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ВВОД_ВидыПродукции" r:id="rId1" sheetId="1" state="visible"/>
    <sheet name="МО" r:id="rId2" sheetId="2" state="hidden"/>
  </sheets>
  <definedNames>
    <definedName hidden="false" localSheetId="0" name="_xlnm.Print_Area">'ВВОД_ВидыПродукции'!$D$1:$L$54</definedName>
  </definedNames>
  <calcPr calcCompleted="true" calcMode="manual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<sst xmlns="http://schemas.openxmlformats.org/spreadsheetml/2006/main" xmlns:a="http://schemas.openxmlformats.org/drawingml/2006/main" xmlns:a15="http://schemas.microsoft.com/office/drawing/2012/main" xmlns:asvg="http://schemas.microsoft.com/office/drawing/2016/SVG/main" xmlns:c="http://schemas.openxmlformats.org/drawingml/2006/chart" xmlns:co="http://ncloudtech.com" xmlns:co-ooxml="http://ncloudtech.com/ooxml" xmlns:m="http://schemas.openxmlformats.org/officeDocument/2006/math" xmlns:mc="http://schemas.openxmlformats.org/markup-compatibility/2006" xmlns:o="urn:schemas-microsoft-com:office:office" xmlns:p="http://schemas.openxmlformats.org/presentationml/2006/main" xmlns:pic="http://schemas.openxmlformats.org/drawingml/2006/picture" xmlns:r="http://schemas.openxmlformats.org/officeDocument/2006/relationships" xmlns:s="http://schemas.openxmlformats.org/officeDocument/2006/sharedTypes" xmlns:sl="http://schemas.openxmlformats.org/schemaLibrary/2006/main" xmlns:v="urn:schemas-microsoft-com:vml" xmlns:w="http://schemas.openxmlformats.org/wordprocessingml/2006/main" xmlns:w10="urn:schemas-microsoft-com:office:word" xmlns:w14="http://schemas.microsoft.com/office/word/2010/wordml" xmlns:w15="http://schemas.microsoft.com/office/word/2012/wordml" xmlns:wp="http://schemas.openxmlformats.org/drawingml/2006/wordprocessingDrawing" xmlns:wpg="http://schemas.microsoft.com/office/word/2010/wordprocessingGroup" xmlns:wps="http://schemas.microsoft.com/office/word/2010/wordprocessingShape" xmlns:x="urn:schemas-microsoft-com:office:excel" xmlns:x12ac="http://schemas.microsoft.com/office/spreadsheetml/2011/1/ac" xmlns:x14="http://schemas.microsoft.com/office/spreadsheetml/2009/9/main" xmlns:xdr="http://schemas.openxmlformats.org/drawingml/2006/spreadsheetDrawing" xmlns:xm="http://schemas.microsoft.com/office/excel/2006/main" mc:Ignorable="co co-ooxml w14 x14 w15">
  <si>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Код раздела</t>
  </si>
  <si>
    <t>Код МО</t>
  </si>
  <si>
    <t>Производство, передача и распределение электроэнергии</t>
  </si>
  <si>
    <t>I. Промышленность</t>
  </si>
  <si>
    <t>Конструкции и детали сборные железобетонные</t>
  </si>
  <si>
    <t>-</t>
  </si>
  <si>
    <t>тыс. куб. м</t>
  </si>
  <si>
    <r>
      <t xml:space="preserve">Производство металлургическое
</t>
    </r>
    <r>
      <rPr>
        <rFont val="Times New Roman"/>
        <i val="true"/>
        <color rgb="000000" tint="0"/>
        <sz val="12"/>
      </rPr>
      <t>(с 2017 года Металлургическое производство и производство готовых металлических изделий)</t>
    </r>
  </si>
  <si>
    <t>Производство, передача и распределение пара и горячей воды; кондиционирование воздуха</t>
  </si>
  <si>
    <t>РАЗДЕЛ E Водоснабжение; водоотведение, организация сбора и утилизации отходов, деятельность по ликвидации загрязнений</t>
  </si>
  <si>
    <r>
      <t xml:space="preserve">Производство электрического оборудования
</t>
    </r>
    <r>
      <rPr>
        <rFont val="Times New Roman"/>
        <i val="true"/>
        <color rgb="000000" tint="0"/>
        <sz val="12"/>
      </rPr>
      <t xml:space="preserve">(до 2017 года Производство электрооборудования, электронного и оптического оборудования)  </t>
    </r>
  </si>
  <si>
    <t>Порошки и чешуйки медные</t>
  </si>
  <si>
    <t>тонн</t>
  </si>
  <si>
    <t>Комплекты электрической аппаратуры, коммутации или защиты</t>
  </si>
  <si>
    <t>тыс. шт.</t>
  </si>
  <si>
    <t>Код</t>
  </si>
  <si>
    <t>Код для Excel (поисковый)</t>
  </si>
  <si>
    <t>Код показателя</t>
  </si>
  <si>
    <t>Перечень важнейших видов продукции</t>
  </si>
  <si>
    <t>Единица измерения</t>
  </si>
  <si>
    <t>отчет</t>
  </si>
  <si>
    <t>Производство готовых металлических изделий, кроме машин и оборудования</t>
  </si>
  <si>
    <t>оценка</t>
  </si>
  <si>
    <r>
      <rPr>
        <rFont val="Times New Roman"/>
        <i val="false"/>
        <color rgb="000000" tint="0"/>
        <sz val="12"/>
      </rPr>
      <t xml:space="preserve">Производство машин и оборудования, не включенных в другие группировки
</t>
    </r>
    <r>
      <rPr>
        <rFont val="Times New Roman"/>
        <i val="true"/>
        <color rgb="000000" tint="0"/>
        <sz val="12"/>
      </rPr>
      <t xml:space="preserve">(до 2017 года  Производство машин и оборудования) </t>
    </r>
  </si>
  <si>
    <t>прогноз</t>
  </si>
  <si>
    <t>Производство прочих транспортных средств и оборудования</t>
  </si>
  <si>
    <t>Конструкции и детали конструкций из черных металлов</t>
  </si>
  <si>
    <t>тыс.тонн</t>
  </si>
  <si>
    <r>
      <rPr>
        <rFont val="Times New Roman"/>
        <i val="false"/>
        <color rgb="000000" tint="0"/>
        <sz val="12"/>
      </rPr>
      <t xml:space="preserve">Производство автотранспортных средств, прицепов и полуприцепов
</t>
    </r>
    <r>
      <rPr>
        <rFont val="Times New Roman"/>
        <i val="true"/>
        <color rgb="000000" tint="0"/>
        <sz val="12"/>
      </rPr>
      <t xml:space="preserve">(до 2017 года Производство транспортных средств и оборудования) </t>
    </r>
  </si>
  <si>
    <t>Производство мебели</t>
  </si>
  <si>
    <t>Промышленное производство</t>
  </si>
  <si>
    <t>Производство компьютеров, электронных и оптических изделий</t>
  </si>
  <si>
    <t>Производство прочих готовых изделий</t>
  </si>
  <si>
    <t>Ремонт и монтаж машин и оборудования</t>
  </si>
  <si>
    <t>РАЗДЕЛ B Добыча полезных ископаемых</t>
  </si>
  <si>
    <t>РАЗДЕЛ D Обеспечение электрической энергией, газом и паром;кондиционирование воздуха</t>
  </si>
  <si>
    <t>Изделия хлебобулочные недлительного хранения</t>
  </si>
  <si>
    <t>Газеты (экземпляров, тираж условный в 4-х полосном исчислении формата А2)</t>
  </si>
  <si>
    <t>млн штук</t>
  </si>
  <si>
    <t xml:space="preserve">Добыча угля </t>
  </si>
  <si>
    <t xml:space="preserve">Добыча  прочих полезных ископаемых </t>
  </si>
  <si>
    <t>Производство напитков</t>
  </si>
  <si>
    <t>Деятельность полиграфическая и копирование носителей информации</t>
  </si>
  <si>
    <t xml:space="preserve"> Добыча сырой нефти и природного газа </t>
  </si>
  <si>
    <t xml:space="preserve">РАЗДЕЛ C Обрабатывающие производства </t>
  </si>
  <si>
    <t>Производство табачных изделий</t>
  </si>
  <si>
    <t xml:space="preserve">Производство кокса и  нефтепродуктов </t>
  </si>
  <si>
    <t>Производство одежды</t>
  </si>
  <si>
    <t>Производство лекарственных средств и материалов, применяемых в медицинских целях</t>
  </si>
  <si>
    <r>
      <t xml:space="preserve">Производство текстильных изделий
</t>
    </r>
    <r>
      <rPr>
        <rFont val="Times New Roman"/>
        <i val="true"/>
        <color rgb="000000" tint="0"/>
        <sz val="12"/>
      </rPr>
      <t>(до 2017 года  Текстильное и швейное производство)</t>
    </r>
  </si>
  <si>
    <r>
      <t xml:space="preserve">Производство химических веществ и химических продуктов 
</t>
    </r>
    <r>
      <rPr>
        <rFont val="Times New Roman"/>
        <i val="true"/>
        <color rgb="000000" tint="0"/>
        <sz val="12"/>
      </rPr>
      <t>(до 2017 года Химическое производство)</t>
    </r>
  </si>
  <si>
    <r>
      <rPr>
        <rFont val="Times New Roman"/>
        <i val="false"/>
        <color rgb="000000" tint="0"/>
        <sz val="12"/>
      </rPr>
      <t xml:space="preserve">Производство кожи и изделий из кожи </t>
    </r>
    <r>
      <rPr>
        <rFont val="Times New Roman"/>
        <i val="true"/>
        <color rgb="000000" tint="0"/>
        <sz val="12"/>
      </rPr>
      <t>(до 2017 года   Производство кожи, изделий из кожи и производство обуви)</t>
    </r>
  </si>
  <si>
    <t>Производство резиновых и пластмассовых изделий</t>
  </si>
  <si>
    <r>
      <rPr>
        <rFont val="Times New Roman"/>
        <i val="false"/>
        <color rgb="000000" tint="0"/>
        <sz val="12"/>
      </rPr>
      <t xml:space="preserve">Обработка древесины и производство изделий из дерева и пробки, кроме мебели, производство изделий из соломки и материалов для плетения
</t>
    </r>
    <r>
      <rPr>
        <rFont val="Times New Roman"/>
        <i val="true"/>
        <color rgb="000000" tint="0"/>
        <sz val="12"/>
      </rPr>
      <t xml:space="preserve">(до 2017 года Обработка древесины и производство изделий из дерева) </t>
    </r>
  </si>
  <si>
    <r>
      <t xml:space="preserve">Производство прочей неметаллической минеральной продукции
</t>
    </r>
    <r>
      <rPr>
        <rFont val="Times New Roman"/>
        <i val="true"/>
        <color rgb="000000" tint="0"/>
        <sz val="12"/>
      </rPr>
      <t>(с 2017 года Производство прочих неметаллических минеральных продуктов)</t>
    </r>
  </si>
  <si>
    <r>
      <rPr>
        <rFont val="Times New Roman"/>
        <i val="false"/>
        <color rgb="000000" tint="0"/>
        <sz val="12"/>
      </rPr>
      <t xml:space="preserve">Производство бумаги и бумажных изделий
</t>
    </r>
    <r>
      <rPr>
        <rFont val="Times New Roman"/>
        <i val="true"/>
        <color rgb="000000" tint="0"/>
        <sz val="12"/>
      </rPr>
      <t xml:space="preserve">(до 2017 года Целлюлозно - бумажное производство ; издательская и полиграфическая деятельность) </t>
    </r>
  </si>
  <si>
    <t>Бетон, готовый для заливки (товарный бетон)</t>
  </si>
  <si>
    <t>Растворы строительные</t>
  </si>
  <si>
    <t xml:space="preserve">Кагальницкий район           </t>
  </si>
  <si>
    <t>г. Ростов-на-Дону</t>
  </si>
  <si>
    <t xml:space="preserve">Орловский район              </t>
  </si>
  <si>
    <t xml:space="preserve">Матвеево-Курганский район    </t>
  </si>
  <si>
    <t>г. Азов</t>
  </si>
  <si>
    <t xml:space="preserve">Каменский район              </t>
  </si>
  <si>
    <t xml:space="preserve">Песчанокопский район         </t>
  </si>
  <si>
    <t xml:space="preserve">Миллеровский район           </t>
  </si>
  <si>
    <t xml:space="preserve">Кашарский район              </t>
  </si>
  <si>
    <t>г. Батайск</t>
  </si>
  <si>
    <t xml:space="preserve">Милютинский район            </t>
  </si>
  <si>
    <t xml:space="preserve">Пролетарский район           </t>
  </si>
  <si>
    <t>г. Волгодонск</t>
  </si>
  <si>
    <t xml:space="preserve">Константиновский район       </t>
  </si>
  <si>
    <t xml:space="preserve">Морозовский район            </t>
  </si>
  <si>
    <t xml:space="preserve">Ремонтненский район          </t>
  </si>
  <si>
    <t>г. Гуково</t>
  </si>
  <si>
    <t xml:space="preserve">Красносулинский район        </t>
  </si>
  <si>
    <t xml:space="preserve">Мясниковский район           </t>
  </si>
  <si>
    <t xml:space="preserve">Родионово-Несветайский район </t>
  </si>
  <si>
    <t xml:space="preserve">Куйбышевский район           </t>
  </si>
  <si>
    <t>г. Донецк</t>
  </si>
  <si>
    <t xml:space="preserve">Сальский район               </t>
  </si>
  <si>
    <t xml:space="preserve">Неклиновский район           </t>
  </si>
  <si>
    <t>г. Зверево</t>
  </si>
  <si>
    <t xml:space="preserve">Мартыновский район           </t>
  </si>
  <si>
    <t xml:space="preserve">Семикаракорский район        </t>
  </si>
  <si>
    <t xml:space="preserve">Обливский район              </t>
  </si>
  <si>
    <t>г. Таганрог</t>
  </si>
  <si>
    <t>г. Каменск-Шахтинский</t>
  </si>
  <si>
    <t xml:space="preserve">Октябрьский район            </t>
  </si>
  <si>
    <t xml:space="preserve">Советский район          </t>
  </si>
  <si>
    <t>г. Новочеркасск</t>
  </si>
  <si>
    <t>г. Шахты</t>
  </si>
  <si>
    <t xml:space="preserve">Тарасовский район            </t>
  </si>
  <si>
    <t>г. Новошахтинск</t>
  </si>
  <si>
    <t>Азовский район</t>
  </si>
  <si>
    <t xml:space="preserve">Верхнедонской район          </t>
  </si>
  <si>
    <t xml:space="preserve">Тацинский район              </t>
  </si>
  <si>
    <t xml:space="preserve">Аксайский район              </t>
  </si>
  <si>
    <t xml:space="preserve">Целинский район              </t>
  </si>
  <si>
    <t xml:space="preserve">Веселовский район            </t>
  </si>
  <si>
    <t xml:space="preserve">Багаевский район             </t>
  </si>
  <si>
    <t xml:space="preserve">Усть-Донецкий район          </t>
  </si>
  <si>
    <t xml:space="preserve">Волгодонской район           </t>
  </si>
  <si>
    <t xml:space="preserve">Цимлянский район             </t>
  </si>
  <si>
    <t xml:space="preserve">Белокалитвинский район       </t>
  </si>
  <si>
    <t xml:space="preserve">Чертковский район            </t>
  </si>
  <si>
    <t xml:space="preserve">Дубовский район              </t>
  </si>
  <si>
    <t xml:space="preserve">Шолоховский район            </t>
  </si>
  <si>
    <t>Боковский район</t>
  </si>
  <si>
    <t xml:space="preserve">Егорлыкский район            </t>
  </si>
  <si>
    <t xml:space="preserve">Зимовниковский район         </t>
  </si>
  <si>
    <t xml:space="preserve">Зерноградский район          </t>
  </si>
  <si>
    <t xml:space="preserve">Заветинский район          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</si>
</sst>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#,##0.000" formatCode="#,##0.000" numFmtId="1001"/>
    <numFmt co:extendedFormatCode="General" formatCode="General" numFmtId="1000"/>
    <numFmt co:extendedFormatCode="#,##0.0" formatCode="#,##0.0" numFmtId="1002"/>
    <numFmt co:extendedFormatCode="@" formatCode="@" numFmtId="1003"/>
  </numFmts>
  <fonts count="16">
    <font>
      <name val="Calibri"/>
      <sz val="11"/>
    </font>
    <font>
      <color theme="1" tint="0"/>
      <sz val="11"/>
      <scheme val="minor"/>
    </font>
    <font>
      <name val="Arial Cyr"/>
      <color theme="1" tint="0"/>
      <sz val="10"/>
    </font>
    <font>
      <name val="Times New Roman"/>
      <color theme="1" tint="0"/>
      <sz val="10"/>
    </font>
    <font>
      <name val="Times New Roman"/>
      <color theme="1" tint="0"/>
      <sz val="9"/>
    </font>
    <font>
      <name val="Times New Roman"/>
      <b val="true"/>
      <color theme="1" tint="0"/>
      <sz val="12"/>
    </font>
    <font>
      <name val="Arial Cyr"/>
      <color theme="1" tint="0"/>
      <sz val="12"/>
    </font>
    <font>
      <name val="Times New Roman"/>
      <color theme="1" tint="0"/>
      <sz val="11"/>
    </font>
    <font>
      <name val="Times New Roman"/>
      <color theme="1" tint="0"/>
      <sz val="12"/>
    </font>
    <font>
      <name val="Times New Roman"/>
      <b val="true"/>
      <color theme="1" tint="0"/>
      <sz val="14"/>
    </font>
    <font>
      <name val="Times New Roman"/>
      <color rgb="000000" tint="0"/>
      <sz val="12"/>
    </font>
    <font>
      <name val="Times New Roman"/>
      <b val="true"/>
      <color rgb="000000" tint="0"/>
      <sz val="14"/>
    </font>
    <font>
      <name val="Times New Roman"/>
      <b val="true"/>
      <color theme="1" tint="0"/>
      <sz val="10"/>
    </font>
    <font>
      <name val="Times New Roman"/>
      <color theme="1" tint="0"/>
      <sz val="14"/>
    </font>
    <font>
      <name val="Times New Roman"/>
      <b val="true"/>
      <color theme="1" tint="0"/>
      <sz val="16"/>
    </font>
    <font>
      <name val="Times New Roman"/>
      <i val="true"/>
      <color theme="1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4" tint="0.79998168889431442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67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Border="false" applyFill="true" applyFont="true" applyNumberFormat="true" borderId="0" fillId="2" fontId="2" numFmtId="1000" quotePrefix="false"/>
    <xf applyAlignment="true" applyBorder="false" applyFill="true" applyFont="true" applyNumberFormat="true" borderId="0" fillId="2" fontId="2" numFmtId="1000" quotePrefix="false">
      <alignment horizontal="center" vertical="center"/>
    </xf>
    <xf applyBorder="false" applyFill="false" applyFont="true" applyNumberFormat="true" borderId="0" fillId="0" fontId="3" numFmtId="1000" quotePrefix="false"/>
    <xf applyAlignment="true" applyBorder="true" applyFill="true" applyFont="true" applyNumberFormat="true" borderId="1" fillId="3" fontId="4" numFmtId="1000" quotePrefix="false">
      <alignment horizontal="center" vertical="center" wrapText="true"/>
    </xf>
    <xf applyAlignment="true" applyBorder="true" applyFill="true" applyFont="true" applyNumberFormat="true" borderId="2" fillId="3" fontId="4" numFmtId="1000" quotePrefix="false">
      <alignment horizontal="center" vertical="center"/>
    </xf>
    <xf applyAlignment="true" applyBorder="false" applyFill="true" applyFont="true" applyNumberFormat="true" borderId="0" fillId="2" fontId="5" numFmtId="1000" quotePrefix="false">
      <alignment horizontal="center" vertical="top" wrapText="true"/>
    </xf>
    <xf applyAlignment="true" applyBorder="false" applyFill="true" applyFont="true" applyNumberFormat="true" borderId="0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4" numFmtId="1000" quotePrefix="false">
      <alignment horizontal="center" vertical="center"/>
    </xf>
    <xf applyBorder="false" applyFill="true" applyFont="true" applyNumberFormat="true" borderId="0" fillId="2" fontId="2" numFmtId="1001" quotePrefix="false"/>
    <xf applyBorder="false" applyFill="false" applyFont="true" applyNumberFormat="true" borderId="0" fillId="0" fontId="6" numFmtId="1000" quotePrefix="false"/>
    <xf applyAlignment="true" applyBorder="true" applyFill="true" applyFont="true" applyNumberFormat="true" borderId="1" fillId="3" fontId="7" numFmtId="1000" quotePrefix="false">
      <alignment horizontal="center" vertical="top"/>
    </xf>
    <xf applyAlignment="true" applyBorder="true" applyFill="true" applyFont="true" applyNumberFormat="true" borderId="1" fillId="3" fontId="3" numFmtId="1000" quotePrefix="false">
      <alignment horizontal="center" vertical="top"/>
    </xf>
    <xf applyAlignment="true" applyBorder="true" applyFill="true" applyFont="true" applyNumberFormat="true" borderId="2" fillId="3" fontId="4" numFmtId="1000" quotePrefix="false">
      <alignment horizontal="center" vertical="center"/>
      <protection locked="false"/>
    </xf>
    <xf applyAlignment="true" applyBorder="true" applyFill="true" applyFont="true" applyNumberFormat="true" borderId="1" fillId="3" fontId="8" numFmtId="1000" quotePrefix="false">
      <alignment horizontal="center" vertical="top"/>
    </xf>
    <xf applyAlignment="true" applyBorder="true" applyFill="true" applyFont="true" applyNumberFormat="true" borderId="1" fillId="2" fontId="8" numFmtId="1000" quotePrefix="false">
      <alignment vertical="top" wrapText="true"/>
    </xf>
    <xf applyAlignment="true" applyBorder="false" applyFill="true" applyFont="true" applyNumberFormat="true" borderId="0" fillId="2" fontId="9" numFmtId="1000" quotePrefix="false">
      <alignment horizontal="center" wrapText="true"/>
    </xf>
    <xf applyAlignment="true" applyBorder="true" applyFill="true" applyFont="true" applyNumberFormat="true" borderId="1" fillId="2" fontId="10" numFmtId="1002" quotePrefix="false">
      <alignment horizontal="left" wrapText="true"/>
      <protection locked="false"/>
    </xf>
    <xf applyAlignment="true" applyBorder="true" applyFill="true" applyFont="true" applyNumberFormat="true" borderId="1" fillId="2" fontId="11" numFmtId="1000" quotePrefix="false">
      <alignment horizontal="center" vertical="center" wrapText="true"/>
    </xf>
    <xf applyAlignment="true" applyBorder="true" applyFill="true" applyFont="true" applyNumberFormat="true" borderId="1" fillId="2" fontId="10" numFmtId="1002" quotePrefix="false">
      <alignment horizontal="center" vertical="center" wrapText="true"/>
      <protection locked="false"/>
    </xf>
    <xf applyAlignment="true" applyBorder="true" applyFill="true" applyFont="true" applyNumberFormat="true" borderId="1" fillId="2" fontId="10" numFmtId="1001" quotePrefix="false">
      <alignment horizontal="center" wrapText="true"/>
      <protection locked="false"/>
    </xf>
    <xf applyBorder="false" applyFill="true" applyFont="true" applyNumberFormat="true" borderId="0" fillId="2" fontId="9" numFmtId="1000" quotePrefix="false"/>
    <xf applyAlignment="true" applyBorder="false" applyFill="true" applyFont="true" applyNumberFormat="true" borderId="0" fillId="2" fontId="9" numFmtId="1000" quotePrefix="false">
      <alignment horizontal="center" vertical="center"/>
    </xf>
    <xf applyAlignment="true" applyBorder="false" applyFill="true" applyFont="true" applyNumberFormat="true" borderId="0" fillId="2" fontId="9" numFmtId="1000" quotePrefix="false">
      <alignment horizontal="center"/>
      <protection locked="false"/>
    </xf>
    <xf applyBorder="false" applyFill="true" applyFont="true" applyNumberFormat="true" borderId="0" fillId="2" fontId="3" numFmtId="1000" quotePrefix="false"/>
    <xf applyAlignment="true" applyBorder="false" applyFill="false" applyFont="true" applyNumberFormat="true" borderId="0" fillId="0" fontId="3" numFmtId="1000" quotePrefix="false">
      <alignment horizontal="center" vertical="center"/>
    </xf>
    <xf applyAlignment="true" applyBorder="true" applyFill="true" applyFont="true" applyNumberFormat="true" borderId="3" fillId="2" fontId="8" numFmtId="1000" quotePrefix="false">
      <alignment vertical="top" wrapText="true"/>
    </xf>
    <xf applyAlignment="true" applyBorder="true" applyFill="true" applyFont="true" applyNumberFormat="true" borderId="4" fillId="2" fontId="11" numFmtId="1000" quotePrefix="false">
      <alignment horizontal="center" vertical="center" wrapText="true"/>
    </xf>
    <xf applyAlignment="true" applyBorder="false" applyFill="true" applyFont="true" applyNumberFormat="true" borderId="0" fillId="2" fontId="12" numFmtId="1000" quotePrefix="false">
      <alignment horizontal="center"/>
    </xf>
    <xf applyAlignment="true" applyBorder="false" applyFill="true" applyFont="true" applyNumberFormat="true" borderId="0" fillId="2" fontId="12" numFmtId="1000" quotePrefix="false">
      <alignment horizontal="center" vertical="center"/>
    </xf>
    <xf applyAlignment="true" applyBorder="true" applyFill="true" applyFont="true" applyNumberFormat="true" borderId="5" fillId="3" fontId="7" numFmtId="1000" quotePrefix="false">
      <alignment horizontal="center" vertical="top"/>
    </xf>
    <xf applyAlignment="true" applyBorder="false" applyFill="true" applyFont="true" applyNumberFormat="true" borderId="0" fillId="2" fontId="8" numFmtId="1000" quotePrefix="false">
      <alignment vertical="top" wrapText="true"/>
    </xf>
    <xf applyAlignment="true" applyBorder="false" applyFill="true" applyFont="true" applyNumberFormat="true" borderId="0" fillId="2" fontId="11" numFmtId="1000" quotePrefix="false">
      <alignment horizontal="center" vertical="center" wrapText="true"/>
    </xf>
    <xf applyAlignment="true" applyBorder="false" applyFill="true" applyFont="true" applyNumberFormat="true" borderId="0" fillId="2" fontId="13" numFmtId="1000" quotePrefix="false">
      <alignment horizontal="center" vertical="center" wrapText="true"/>
    </xf>
    <xf applyAlignment="true" applyBorder="false" applyFill="true" applyFont="true" applyNumberFormat="true" borderId="0" fillId="2" fontId="7" numFmtId="1000" quotePrefix="false">
      <alignment vertical="center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false" applyFill="true" applyFont="true" applyNumberFormat="true" borderId="0" fillId="2" fontId="5" numFmtId="1000" quotePrefix="false">
      <alignment vertical="center" wrapText="true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false" applyFill="true" applyFont="true" applyNumberFormat="true" borderId="0" fillId="2" fontId="5" numFmtId="1000" quotePrefix="false">
      <alignment horizontal="center" vertical="center" wrapText="true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11" fillId="2" fontId="3" numFmtId="1000" quotePrefix="false">
      <alignment horizontal="center" vertical="top" wrapText="true"/>
    </xf>
    <xf applyAlignment="true" applyBorder="true" applyFill="true" applyFont="true" applyNumberFormat="true" borderId="12" fillId="2" fontId="3" numFmtId="1000" quotePrefix="false">
      <alignment horizontal="center" vertical="top" wrapText="true"/>
    </xf>
    <xf applyAlignment="true" applyBorder="true" applyFill="true" applyFont="true" applyNumberFormat="true" borderId="13" fillId="2" fontId="3" numFmtId="1000" quotePrefix="false">
      <alignment horizontal="center" vertical="top" wrapText="true"/>
    </xf>
    <xf applyAlignment="true" applyBorder="true" applyFill="true" applyFont="true" applyNumberFormat="true" borderId="14" fillId="2" fontId="3" numFmtId="1000" quotePrefix="false">
      <alignment horizontal="center" vertical="top" wrapText="true"/>
    </xf>
    <xf applyAlignment="true" applyBorder="false" applyFill="true" applyFont="true" applyNumberFormat="true" borderId="0" fillId="2" fontId="7" numFmtId="1000" quotePrefix="false">
      <alignment horizontal="center" vertical="center" wrapText="true"/>
    </xf>
    <xf applyAlignment="true" applyBorder="true" applyFill="true" applyFont="true" applyNumberFormat="true" borderId="1" fillId="2" fontId="10" numFmtId="1002" quotePrefix="false">
      <alignment horizontal="center" wrapText="true"/>
      <protection locked="false"/>
    </xf>
    <xf applyAlignment="true" applyBorder="true" applyFill="true" applyFont="true" applyNumberFormat="true" borderId="15" fillId="3" fontId="4" numFmtId="1000" quotePrefix="false">
      <alignment horizontal="center" vertical="center" wrapText="true"/>
    </xf>
    <xf applyAlignment="true" applyBorder="true" applyFill="true" applyFont="true" applyNumberFormat="true" borderId="1" fillId="2" fontId="14" numFmtId="1000" quotePrefix="false">
      <alignment horizontal="center" vertical="center"/>
    </xf>
    <xf applyAlignment="true" applyBorder="true" applyFill="true" applyFont="true" applyNumberFormat="true" borderId="1" fillId="2" fontId="12" numFmtId="1000" quotePrefix="false">
      <alignment horizontal="center" vertical="center" wrapText="true"/>
    </xf>
    <xf applyAlignment="true" applyBorder="true" applyFill="true" applyFont="true" applyNumberFormat="true" borderId="1" fillId="2" fontId="12" numFmtId="1000" quotePrefix="false">
      <alignment horizontal="center" vertical="center"/>
    </xf>
    <xf applyAlignment="true" applyBorder="true" applyFill="true" applyFont="true" applyNumberFormat="true" borderId="16" fillId="2" fontId="12" numFmtId="1000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horizontal="left" vertical="top" wrapText="true"/>
    </xf>
    <xf applyAlignment="true" applyBorder="true" applyFill="true" applyFont="true" applyNumberFormat="true" borderId="17" fillId="2" fontId="12" numFmtId="1000" quotePrefix="false">
      <alignment horizontal="center" vertical="center"/>
    </xf>
    <xf applyAlignment="true" applyBorder="true" applyFill="true" applyFont="true" applyNumberFormat="true" borderId="1" fillId="2" fontId="12" numFmtId="1000" quotePrefix="false">
      <alignment horizontal="center" vertical="top"/>
    </xf>
    <xf applyAlignment="true" applyBorder="true" applyFill="true" applyFont="true" applyNumberFormat="true" borderId="1" fillId="2" fontId="15" numFmtId="1000" quotePrefix="false">
      <alignment vertical="top" wrapText="true"/>
    </xf>
    <xf applyAlignment="true" applyBorder="true" applyFill="true" applyFont="true" applyNumberFormat="true" borderId="18" fillId="2" fontId="12" numFmtId="1000" quotePrefix="false">
      <alignment horizontal="center" vertical="top"/>
    </xf>
    <xf applyAlignment="true" applyBorder="true" applyFill="true" applyFont="true" applyNumberFormat="true" borderId="19" fillId="2" fontId="12" numFmtId="1000" quotePrefix="false">
      <alignment horizontal="center" vertical="top"/>
    </xf>
    <xf applyAlignment="true" applyBorder="true" applyFill="true" applyFont="true" applyNumberFormat="true" borderId="20" fillId="3" fontId="4" numFmtId="1000" quotePrefix="false">
      <alignment horizontal="center" vertical="center" wrapText="true"/>
    </xf>
    <xf applyAlignment="true" applyBorder="true" applyFill="true" applyFont="true" applyNumberFormat="true" borderId="21" fillId="3" fontId="4" numFmtId="1000" quotePrefix="false">
      <alignment horizontal="center" vertical="center" wrapText="true"/>
    </xf>
    <xf applyAlignment="true" applyBorder="true" applyFill="true" applyFont="true" applyNumberFormat="true" borderId="22" fillId="3" fontId="4" numFmtId="1000" quotePrefix="false">
      <alignment horizontal="center" vertical="center" wrapText="true"/>
    </xf>
    <xf applyAlignment="true" applyBorder="true" applyFill="true" applyFont="true" applyNumberFormat="true" borderId="23" fillId="2" fontId="14" numFmtId="1000" quotePrefix="false">
      <alignment horizontal="center" vertical="center"/>
    </xf>
    <xf applyAlignment="true" applyBorder="true" applyFill="true" applyFont="true" applyNumberFormat="true" borderId="24" fillId="2" fontId="12" numFmtId="1000" quotePrefix="false">
      <alignment horizontal="center" vertical="center" wrapText="true"/>
    </xf>
    <xf applyAlignment="true" applyBorder="true" applyFill="true" applyFont="true" applyNumberFormat="true" borderId="1" fillId="2" fontId="10" numFmtId="1000" quotePrefix="false">
      <alignment vertical="center" wrapText="true"/>
    </xf>
    <xf applyBorder="false" applyFill="false" applyFont="true" applyNumberFormat="true" borderId="0" fillId="0" fontId="2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tyles.xml" Type="http://schemas.openxmlformats.org/officeDocument/2006/relationships/styles"/>
  <Relationship Id="rId1" Target="worksheets/sheet1.xml" Type="http://schemas.openxmlformats.org/officeDocument/2006/relationships/worksheet"/>
  <Relationship Id="rId5" Target="theme/theme1.xml" Type="http://schemas.openxmlformats.org/officeDocument/2006/relationships/theme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135"/>
  <sheetViews>
    <sheetView showZeros="true" workbookViewId="0"/>
  </sheetViews>
  <sheetFormatPr baseColWidth="8" customHeight="false" defaultColWidth="9.1406253092569258" defaultRowHeight="12.75" zeroHeight="false"/>
  <cols>
    <col customWidth="true" hidden="true" max="1" min="1" outlineLevel="1" style="1" width="11.285156496480413"/>
    <col customWidth="true" hidden="true" max="2" min="2" outlineLevel="1" style="1" width="11.855469151108876"/>
    <col customWidth="true" hidden="true" max="3" min="3" outlineLevel="1" style="1" width="13.855468136111787"/>
    <col customWidth="true" max="4" min="4" outlineLevel="0" style="2" width="67.570310455468103"/>
    <col customWidth="true" max="5" min="5" outlineLevel="0" style="3" width="13.1406246325922"/>
    <col customWidth="true" max="8" min="6" outlineLevel="0" style="2" width="15.7109369488883"/>
    <col customWidth="true" max="9" min="9" outlineLevel="0" style="2" width="17.855468812776511"/>
    <col customWidth="true" max="12" min="10" outlineLevel="0" style="2" width="15.7109369488883"/>
    <col customWidth="true" max="13" min="13" outlineLevel="0" style="1" width="12.285156665646594"/>
    <col bestFit="true" customWidth="true" max="16384" min="14" outlineLevel="0" style="1" width="9.1406253092569258"/>
  </cols>
  <sheetData>
    <row customFormat="true" customHeight="true" ht="10.5" outlineLevel="0" r="1" s="4">
      <c r="A1" s="5" t="s">
        <v>0</v>
      </c>
      <c r="B1" s="5" t="n"/>
      <c r="C1" s="6" t="s">
        <v>1</v>
      </c>
      <c r="D1" s="7" t="n"/>
      <c r="E1" s="7" t="s"/>
      <c r="F1" s="7" t="s"/>
      <c r="G1" s="7" t="s"/>
      <c r="H1" s="7" t="s"/>
      <c r="I1" s="7" t="s"/>
      <c r="J1" s="7" t="s"/>
      <c r="K1" s="7" t="s"/>
      <c r="L1" s="7" t="s"/>
    </row>
    <row customFormat="true" customHeight="true" ht="18.75" outlineLevel="0" r="2" s="4">
      <c r="A2" s="5" t="n"/>
      <c r="B2" s="5" t="n"/>
      <c r="C2" s="6" t="n"/>
      <c r="D2" s="8" t="n">
        <v>8</v>
      </c>
      <c r="E2" s="8" t="s"/>
      <c r="F2" s="8" t="s"/>
      <c r="G2" s="8" t="s"/>
      <c r="H2" s="8" t="s"/>
      <c r="I2" s="8" t="s"/>
      <c r="J2" s="8" t="s"/>
      <c r="K2" s="8" t="s"/>
      <c r="L2" s="8" t="s"/>
    </row>
    <row customFormat="true" customHeight="true" ht="18.75" outlineLevel="0" r="3" s="4">
      <c r="A3" s="9" t="n">
        <v>1</v>
      </c>
      <c r="B3" s="9" t="n"/>
      <c r="C3" s="14" t="e">
        <f aca="false" ca="false" dt2D="false" dtr="false" t="normal">VLOOKUP(F4, 'МО'!$B$5:$C$59, 2, 0)</f>
        <v>#N/A</v>
      </c>
      <c r="D3" s="17" t="s">
        <v>3</v>
      </c>
      <c r="E3" s="17" t="s"/>
      <c r="F3" s="17" t="s"/>
      <c r="G3" s="17" t="s"/>
      <c r="H3" s="17" t="s"/>
      <c r="I3" s="17" t="s"/>
      <c r="J3" s="17" t="s"/>
      <c r="K3" s="17" t="s"/>
      <c r="L3" s="17" t="s"/>
    </row>
    <row customFormat="true" customHeight="true" ht="9" outlineLevel="0" r="4" s="4">
      <c r="C4" s="1" t="n"/>
      <c r="D4" s="22" t="n"/>
      <c r="E4" s="23" t="n"/>
      <c r="F4" s="24" t="n"/>
      <c r="G4" s="24" t="s"/>
      <c r="H4" s="24" t="s"/>
      <c r="I4" s="24" t="s"/>
      <c r="J4" s="2" t="n"/>
      <c r="K4" s="25" t="n"/>
      <c r="L4" s="25" t="n"/>
    </row>
    <row customFormat="true" customHeight="true" ht="0.75" outlineLevel="0" r="5" s="4">
      <c r="A5" s="26" t="n"/>
      <c r="B5" s="26" t="n"/>
      <c r="C5" s="6" t="e">
        <f aca="false" ca="false" dt2D="false" dtr="false" t="normal">IF(COUNTIF('МО'!$C$5:$C$13, C3)&gt;0=TRUE, CONCATENATE(0, C3), C3)</f>
        <v>#N/A</v>
      </c>
      <c r="D5" s="29" t="n"/>
      <c r="E5" s="30" t="n"/>
      <c r="F5" s="29" t="n"/>
      <c r="G5" s="29" t="n"/>
      <c r="H5" s="29" t="n"/>
      <c r="I5" s="29" t="n"/>
      <c r="J5" s="2" t="n"/>
      <c r="K5" s="25" t="n"/>
      <c r="L5" s="25" t="n"/>
    </row>
    <row customFormat="true" customHeight="true" hidden="true" ht="18.75" outlineLevel="1" r="6" s="4">
      <c r="A6" s="26" t="n"/>
      <c r="B6" s="26" t="n"/>
      <c r="C6" s="4" t="n"/>
      <c r="D6" s="34" t="n"/>
      <c r="E6" s="34" t="n"/>
      <c r="F6" s="34" t="n"/>
      <c r="G6" s="34" t="n"/>
      <c r="H6" s="34" t="n"/>
      <c r="I6" s="35" t="n"/>
      <c r="J6" s="2" t="n"/>
      <c r="K6" s="25" t="n"/>
      <c r="L6" s="25" t="n"/>
    </row>
    <row customFormat="true" customHeight="true" hidden="true" ht="15.75" outlineLevel="1" r="7" s="4">
      <c r="A7" s="26" t="n"/>
      <c r="B7" s="26" t="n"/>
      <c r="C7" s="4" t="n"/>
      <c r="D7" s="39" t="n"/>
      <c r="E7" s="41" t="n"/>
      <c r="F7" s="39" t="n"/>
      <c r="G7" s="39" t="n"/>
      <c r="H7" s="39" t="n"/>
      <c r="I7" s="39" t="n"/>
      <c r="J7" s="2" t="n"/>
      <c r="K7" s="25" t="n"/>
      <c r="L7" s="25" t="n"/>
    </row>
    <row customFormat="true" customHeight="true" hidden="true" ht="15.75" outlineLevel="1" r="8" s="4">
      <c r="A8" s="26" t="n"/>
      <c r="B8" s="26" t="n"/>
      <c r="C8" s="4" t="n"/>
      <c r="D8" s="35" t="n"/>
      <c r="E8" s="47" t="n"/>
      <c r="F8" s="35" t="n"/>
      <c r="G8" s="35" t="n"/>
      <c r="H8" s="35" t="n"/>
      <c r="I8" s="35" t="n"/>
      <c r="J8" s="25" t="n"/>
      <c r="K8" s="25" t="n"/>
      <c r="L8" s="25" t="n"/>
    </row>
    <row customFormat="true" customHeight="true" ht="15.75" outlineLevel="0" r="9" s="1">
      <c r="A9" s="49" t="s">
        <v>15</v>
      </c>
      <c r="B9" s="49" t="s">
        <v>16</v>
      </c>
      <c r="C9" s="49" t="s">
        <v>17</v>
      </c>
      <c r="D9" s="50" t="s">
        <v>18</v>
      </c>
      <c r="E9" s="51" t="s">
        <v>19</v>
      </c>
      <c r="F9" s="52" t="s">
        <v>20</v>
      </c>
      <c r="G9" s="53" t="s"/>
      <c r="H9" s="55" t="s"/>
      <c r="I9" s="56" t="s">
        <v>22</v>
      </c>
      <c r="J9" s="56" t="s">
        <v>24</v>
      </c>
      <c r="K9" s="58" t="s"/>
      <c r="L9" s="59" t="s"/>
    </row>
    <row customFormat="true" customHeight="true" ht="20.25" outlineLevel="0" r="10" s="1">
      <c r="A10" s="60" t="s"/>
      <c r="B10" s="61" t="s"/>
      <c r="C10" s="62" t="s"/>
      <c r="D10" s="63" t="s"/>
      <c r="E10" s="64" t="s"/>
      <c r="F10" s="52" t="n">
        <v>2023</v>
      </c>
      <c r="G10" s="52" t="n">
        <v>2024</v>
      </c>
      <c r="H10" s="52" t="n">
        <v>2025</v>
      </c>
      <c r="I10" s="52" t="n">
        <v>2026</v>
      </c>
      <c r="J10" s="52" t="n">
        <v>2027</v>
      </c>
      <c r="K10" s="52" t="n">
        <v>2028</v>
      </c>
      <c r="L10" s="52" t="n">
        <v>2029</v>
      </c>
    </row>
    <row customFormat="true" ht="18.75" outlineLevel="0" r="11" s="1">
      <c r="A11" s="12" t="n">
        <v>100000</v>
      </c>
      <c r="B11" s="13" t="e">
        <f aca="false" ca="false" dt2D="false" dtr="false" t="normal">VALUE(CONCATENATE($A$3, $C$5, C11))</f>
        <v>#N/A</v>
      </c>
      <c r="C11" s="12" t="n"/>
      <c r="D11" s="65" t="s">
        <v>30</v>
      </c>
      <c r="E11" s="19" t="s">
        <v>5</v>
      </c>
      <c r="F11" s="19" t="s">
        <v>5</v>
      </c>
      <c r="G11" s="19" t="s">
        <v>5</v>
      </c>
      <c r="H11" s="19" t="s">
        <v>5</v>
      </c>
      <c r="I11" s="19" t="s">
        <v>5</v>
      </c>
      <c r="J11" s="19" t="s">
        <v>5</v>
      </c>
      <c r="K11" s="19" t="s">
        <v>5</v>
      </c>
      <c r="L11" s="19" t="s">
        <v>5</v>
      </c>
    </row>
    <row customFormat="true" ht="18.75" outlineLevel="0" r="12" s="1">
      <c r="A12" s="12" t="n">
        <v>100010</v>
      </c>
      <c r="B12" s="13" t="e">
        <f aca="false" ca="false" dt2D="false" dtr="false" t="normal">VALUE(CONCATENATE($A$3, $C$5, C12))</f>
        <v>#N/A</v>
      </c>
      <c r="C12" s="12" t="n"/>
      <c r="D12" s="16" t="s">
        <v>34</v>
      </c>
      <c r="E12" s="19" t="s">
        <v>5</v>
      </c>
      <c r="F12" s="19" t="s">
        <v>5</v>
      </c>
      <c r="G12" s="19" t="s">
        <v>5</v>
      </c>
      <c r="H12" s="19" t="s">
        <v>5</v>
      </c>
      <c r="I12" s="19" t="s">
        <v>5</v>
      </c>
      <c r="J12" s="19" t="s">
        <v>5</v>
      </c>
      <c r="K12" s="19" t="s">
        <v>5</v>
      </c>
      <c r="L12" s="19" t="s">
        <v>5</v>
      </c>
    </row>
    <row customFormat="true" ht="18.75" outlineLevel="0" r="13" s="1">
      <c r="A13" s="12" t="n">
        <v>100020</v>
      </c>
      <c r="B13" s="13" t="e">
        <f aca="false" ca="false" dt2D="false" dtr="false" t="normal">VALUE(CONCATENATE($A$3, $C$5, C13))</f>
        <v>#N/A</v>
      </c>
      <c r="C13" s="12" t="n"/>
      <c r="D13" s="18" t="s">
        <v>39</v>
      </c>
      <c r="E13" s="19" t="s">
        <v>5</v>
      </c>
      <c r="F13" s="19" t="s">
        <v>5</v>
      </c>
      <c r="G13" s="19" t="s">
        <v>5</v>
      </c>
      <c r="H13" s="19" t="s">
        <v>5</v>
      </c>
      <c r="I13" s="19" t="s">
        <v>5</v>
      </c>
      <c r="J13" s="19" t="s">
        <v>5</v>
      </c>
      <c r="K13" s="19" t="s">
        <v>5</v>
      </c>
      <c r="L13" s="19" t="s">
        <v>5</v>
      </c>
    </row>
    <row customFormat="true" ht="18.75" outlineLevel="0" r="14" s="1">
      <c r="A14" s="12" t="n">
        <v>100130</v>
      </c>
      <c r="B14" s="13" t="e">
        <f aca="false" ca="false" dt2D="false" dtr="false" t="normal">VALUE(CONCATENATE($A$3, $C$5, C14))</f>
        <v>#N/A</v>
      </c>
      <c r="C14" s="12" t="n"/>
      <c r="D14" s="18" t="s">
        <v>43</v>
      </c>
      <c r="E14" s="19" t="s">
        <v>5</v>
      </c>
      <c r="F14" s="19" t="s">
        <v>5</v>
      </c>
      <c r="G14" s="19" t="s">
        <v>5</v>
      </c>
      <c r="H14" s="19" t="s">
        <v>5</v>
      </c>
      <c r="I14" s="19" t="s">
        <v>5</v>
      </c>
      <c r="J14" s="19" t="s">
        <v>5</v>
      </c>
      <c r="K14" s="19" t="s">
        <v>5</v>
      </c>
      <c r="L14" s="19" t="s">
        <v>5</v>
      </c>
    </row>
    <row customFormat="true" ht="18.75" outlineLevel="0" r="15" s="1">
      <c r="A15" s="12" t="n">
        <v>100240</v>
      </c>
      <c r="B15" s="13" t="e">
        <f aca="false" ca="false" dt2D="false" dtr="false" t="normal">VALUE(CONCATENATE($A$3, $C$5, C15))</f>
        <v>#N/A</v>
      </c>
      <c r="C15" s="12" t="n"/>
      <c r="D15" s="18" t="s">
        <v>40</v>
      </c>
      <c r="E15" s="19" t="s">
        <v>5</v>
      </c>
      <c r="F15" s="19" t="s">
        <v>5</v>
      </c>
      <c r="G15" s="19" t="s">
        <v>5</v>
      </c>
      <c r="H15" s="19" t="s">
        <v>5</v>
      </c>
      <c r="I15" s="19" t="s">
        <v>5</v>
      </c>
      <c r="J15" s="19" t="s">
        <v>5</v>
      </c>
      <c r="K15" s="19" t="s">
        <v>5</v>
      </c>
      <c r="L15" s="19" t="s">
        <v>5</v>
      </c>
    </row>
    <row customFormat="true" ht="18.75" outlineLevel="0" r="16" s="1">
      <c r="A16" s="12" t="n">
        <v>100350</v>
      </c>
      <c r="B16" s="13" t="e">
        <f aca="false" ca="false" dt2D="false" dtr="false" t="normal">VALUE(CONCATENATE($A$3, $C$5, C16))</f>
        <v>#N/A</v>
      </c>
      <c r="C16" s="12" t="n"/>
      <c r="D16" s="16" t="s">
        <v>44</v>
      </c>
      <c r="E16" s="19" t="s">
        <v>5</v>
      </c>
      <c r="F16" s="19" t="s">
        <v>5</v>
      </c>
      <c r="G16" s="19" t="s">
        <v>5</v>
      </c>
      <c r="H16" s="19" t="s">
        <v>5</v>
      </c>
      <c r="I16" s="19" t="s">
        <v>5</v>
      </c>
      <c r="J16" s="19" t="s">
        <v>5</v>
      </c>
      <c r="K16" s="19" t="s">
        <v>5</v>
      </c>
      <c r="L16" s="19" t="s">
        <v>5</v>
      </c>
    </row>
    <row customFormat="true" ht="15.75" outlineLevel="0" r="17" s="11">
      <c r="A17" s="12" t="n">
        <v>100360</v>
      </c>
      <c r="B17" s="13" t="e">
        <f aca="false" ca="false" dt2D="false" dtr="false" t="normal">VALUE(CONCATENATE($A$3, $C$5, C17))</f>
        <v>#N/A</v>
      </c>
      <c r="C17" s="15" t="n"/>
      <c r="D17" s="18" t="s">
        <v>36</v>
      </c>
      <c r="E17" s="20" t="s">
        <v>12</v>
      </c>
      <c r="F17" s="21" t="n">
        <v>420</v>
      </c>
      <c r="G17" s="21" t="n">
        <v>430</v>
      </c>
      <c r="H17" s="21" t="n">
        <v>440</v>
      </c>
      <c r="I17" s="21" t="n">
        <v>440</v>
      </c>
      <c r="J17" s="21" t="n">
        <v>440</v>
      </c>
      <c r="K17" s="21" t="n">
        <v>440</v>
      </c>
      <c r="L17" s="21" t="n">
        <v>440</v>
      </c>
    </row>
    <row customFormat="true" ht="18.75" outlineLevel="0" r="18" s="11">
      <c r="A18" s="12" t="n">
        <v>100660</v>
      </c>
      <c r="B18" s="13" t="e">
        <f aca="false" ca="false" dt2D="false" dtr="false" t="normal">VALUE(CONCATENATE($A$3, $C$5, C18))</f>
        <v>#N/A</v>
      </c>
      <c r="C18" s="15" t="n"/>
      <c r="D18" s="18" t="s">
        <v>41</v>
      </c>
      <c r="E18" s="19" t="s">
        <v>5</v>
      </c>
      <c r="F18" s="19" t="s">
        <v>5</v>
      </c>
      <c r="G18" s="19" t="s">
        <v>5</v>
      </c>
      <c r="H18" s="19" t="s">
        <v>5</v>
      </c>
      <c r="I18" s="19" t="s">
        <v>5</v>
      </c>
      <c r="J18" s="19" t="s">
        <v>5</v>
      </c>
      <c r="K18" s="19" t="s">
        <v>5</v>
      </c>
      <c r="L18" s="19" t="s">
        <v>5</v>
      </c>
    </row>
    <row customFormat="true" ht="18.75" outlineLevel="0" r="19" s="1">
      <c r="A19" s="12" t="n">
        <v>100760</v>
      </c>
      <c r="B19" s="13" t="e">
        <f aca="false" ca="false" dt2D="false" dtr="false" t="normal">VALUE(CONCATENATE($A$3, $C$5, C19))</f>
        <v>#N/A</v>
      </c>
      <c r="C19" s="12" t="n"/>
      <c r="D19" s="16" t="s">
        <v>45</v>
      </c>
      <c r="E19" s="19" t="s">
        <v>5</v>
      </c>
      <c r="F19" s="19" t="s">
        <v>5</v>
      </c>
      <c r="G19" s="19" t="s">
        <v>5</v>
      </c>
      <c r="H19" s="19" t="s">
        <v>5</v>
      </c>
      <c r="I19" s="19" t="s">
        <v>5</v>
      </c>
      <c r="J19" s="19" t="s">
        <v>5</v>
      </c>
      <c r="K19" s="19" t="s">
        <v>5</v>
      </c>
      <c r="L19" s="19" t="s">
        <v>5</v>
      </c>
    </row>
    <row customFormat="true" ht="31.5" outlineLevel="0" r="20" s="1">
      <c r="A20" s="12" t="n">
        <v>100860</v>
      </c>
      <c r="B20" s="13" t="e">
        <f aca="false" ca="false" dt2D="false" dtr="false" t="normal">VALUE(CONCATENATE($A$3, $C$5, C20))</f>
        <v>#N/A</v>
      </c>
      <c r="C20" s="12" t="n"/>
      <c r="D20" s="16" t="s">
        <v>49</v>
      </c>
      <c r="E20" s="19" t="s">
        <v>5</v>
      </c>
      <c r="F20" s="19" t="s">
        <v>5</v>
      </c>
      <c r="G20" s="19" t="s">
        <v>5</v>
      </c>
      <c r="H20" s="19" t="s">
        <v>5</v>
      </c>
      <c r="I20" s="19" t="s">
        <v>5</v>
      </c>
      <c r="J20" s="19" t="s">
        <v>5</v>
      </c>
      <c r="K20" s="19" t="s">
        <v>5</v>
      </c>
      <c r="L20" s="19" t="s">
        <v>5</v>
      </c>
    </row>
    <row customFormat="true" ht="18.75" outlineLevel="0" r="21" s="1">
      <c r="A21" s="12" t="n">
        <v>100960</v>
      </c>
      <c r="B21" s="13" t="e">
        <f aca="false" ca="false" dt2D="false" dtr="false" t="normal">VALUE(CONCATENATE($A$3, $C$5, C21))</f>
        <v>#N/A</v>
      </c>
      <c r="C21" s="12" t="n"/>
      <c r="D21" s="16" t="s">
        <v>47</v>
      </c>
      <c r="E21" s="19" t="s">
        <v>5</v>
      </c>
      <c r="F21" s="19" t="s">
        <v>5</v>
      </c>
      <c r="G21" s="19" t="s">
        <v>5</v>
      </c>
      <c r="H21" s="19" t="s">
        <v>5</v>
      </c>
      <c r="I21" s="19" t="s">
        <v>5</v>
      </c>
      <c r="J21" s="19" t="s">
        <v>5</v>
      </c>
      <c r="K21" s="19" t="s">
        <v>5</v>
      </c>
      <c r="L21" s="19" t="s">
        <v>5</v>
      </c>
    </row>
    <row customFormat="true" ht="31.5" outlineLevel="0" r="22" s="1">
      <c r="A22" s="12" t="n">
        <v>101070</v>
      </c>
      <c r="B22" s="13" t="e">
        <f aca="false" ca="false" dt2D="false" dtr="false" t="normal">VALUE(CONCATENATE($A$3, $C$5, C22))</f>
        <v>#N/A</v>
      </c>
      <c r="C22" s="12" t="n"/>
      <c r="D22" s="57" t="s">
        <v>51</v>
      </c>
      <c r="E22" s="19" t="s">
        <v>5</v>
      </c>
      <c r="F22" s="19" t="s">
        <v>5</v>
      </c>
      <c r="G22" s="19" t="s">
        <v>5</v>
      </c>
      <c r="H22" s="19" t="s">
        <v>5</v>
      </c>
      <c r="I22" s="19" t="s">
        <v>5</v>
      </c>
      <c r="J22" s="19" t="s">
        <v>5</v>
      </c>
      <c r="K22" s="19" t="s">
        <v>5</v>
      </c>
      <c r="L22" s="19" t="s">
        <v>5</v>
      </c>
    </row>
    <row customFormat="true" customHeight="true" ht="45" outlineLevel="0" r="23" s="1">
      <c r="A23" s="12" t="n">
        <v>101180</v>
      </c>
      <c r="B23" s="13" t="e">
        <f aca="false" ca="false" dt2D="false" dtr="false" t="normal">VALUE(CONCATENATE($A$3, $C$5, C23))</f>
        <v>#N/A</v>
      </c>
      <c r="C23" s="12" t="n"/>
      <c r="D23" s="57" t="s">
        <v>53</v>
      </c>
      <c r="E23" s="19" t="s">
        <v>5</v>
      </c>
      <c r="F23" s="19" t="s">
        <v>5</v>
      </c>
      <c r="G23" s="19" t="s">
        <v>5</v>
      </c>
      <c r="H23" s="19" t="s">
        <v>5</v>
      </c>
      <c r="I23" s="19" t="s">
        <v>5</v>
      </c>
      <c r="J23" s="19" t="s">
        <v>5</v>
      </c>
      <c r="K23" s="19" t="s">
        <v>5</v>
      </c>
      <c r="L23" s="19" t="s">
        <v>5</v>
      </c>
    </row>
    <row customFormat="true" ht="47.25" outlineLevel="0" r="24" s="1">
      <c r="A24" s="12" t="n">
        <v>101290</v>
      </c>
      <c r="B24" s="13" t="e">
        <f aca="false" ca="false" dt2D="false" dtr="false" t="normal">VALUE(CONCATENATE($A$3, $C$5, C24))</f>
        <v>#N/A</v>
      </c>
      <c r="C24" s="12" t="n"/>
      <c r="D24" s="57" t="s">
        <v>55</v>
      </c>
      <c r="E24" s="19" t="s">
        <v>5</v>
      </c>
      <c r="F24" s="19" t="s">
        <v>5</v>
      </c>
      <c r="G24" s="19" t="s">
        <v>5</v>
      </c>
      <c r="H24" s="19" t="s">
        <v>5</v>
      </c>
      <c r="I24" s="19" t="s">
        <v>5</v>
      </c>
      <c r="J24" s="19" t="s">
        <v>5</v>
      </c>
      <c r="K24" s="19" t="s">
        <v>5</v>
      </c>
      <c r="L24" s="19" t="s">
        <v>5</v>
      </c>
    </row>
    <row customFormat="true" ht="31.5" outlineLevel="0" r="25" s="11">
      <c r="A25" s="12" t="n">
        <v>101300</v>
      </c>
      <c r="B25" s="13" t="e">
        <f aca="false" ca="false" dt2D="false" dtr="false" t="normal">VALUE(CONCATENATE($A$3, $C$5, C25))</f>
        <v>#N/A</v>
      </c>
      <c r="C25" s="15" t="n"/>
      <c r="D25" s="18" t="s">
        <v>37</v>
      </c>
      <c r="E25" s="20" t="s">
        <v>38</v>
      </c>
      <c r="F25" s="21" t="n">
        <v>0.84999999999999998</v>
      </c>
      <c r="G25" s="21" t="n">
        <v>0.84999999999999998</v>
      </c>
      <c r="H25" s="21" t="n">
        <v>0.87</v>
      </c>
      <c r="I25" s="21" t="n">
        <v>0.88</v>
      </c>
      <c r="J25" s="21" t="n">
        <v>0.88</v>
      </c>
      <c r="K25" s="21" t="n">
        <v>0.88</v>
      </c>
      <c r="L25" s="21" t="n">
        <v>0.88</v>
      </c>
    </row>
    <row customFormat="true" ht="31.5" outlineLevel="0" r="26" s="1">
      <c r="A26" s="12" t="n">
        <v>101400</v>
      </c>
      <c r="B26" s="13" t="e">
        <f aca="false" ca="false" dt2D="false" dtr="false" t="normal">VALUE(CONCATENATE($A$3, $C$5, C26))</f>
        <v>#N/A</v>
      </c>
      <c r="C26" s="12" t="n"/>
      <c r="D26" s="16" t="s">
        <v>42</v>
      </c>
      <c r="E26" s="19" t="s">
        <v>5</v>
      </c>
      <c r="F26" s="19" t="s">
        <v>5</v>
      </c>
      <c r="G26" s="19" t="s">
        <v>5</v>
      </c>
      <c r="H26" s="19" t="s">
        <v>5</v>
      </c>
      <c r="I26" s="19" t="s">
        <v>5</v>
      </c>
      <c r="J26" s="19" t="s">
        <v>5</v>
      </c>
      <c r="K26" s="19" t="s">
        <v>5</v>
      </c>
      <c r="L26" s="19" t="s">
        <v>5</v>
      </c>
    </row>
    <row customFormat="true" ht="18.75" outlineLevel="0" r="27" s="1">
      <c r="A27" s="12" t="n">
        <v>101510</v>
      </c>
      <c r="B27" s="13" t="e">
        <f aca="false" ca="false" dt2D="false" dtr="false" t="normal">VALUE(CONCATENATE($A$3, $C$5, C27))</f>
        <v>#N/A</v>
      </c>
      <c r="C27" s="12" t="n"/>
      <c r="D27" s="16" t="s">
        <v>46</v>
      </c>
      <c r="E27" s="19" t="s">
        <v>5</v>
      </c>
      <c r="F27" s="19" t="s">
        <v>5</v>
      </c>
      <c r="G27" s="19" t="s">
        <v>5</v>
      </c>
      <c r="H27" s="19" t="s">
        <v>5</v>
      </c>
      <c r="I27" s="19" t="s">
        <v>5</v>
      </c>
      <c r="J27" s="19" t="s">
        <v>5</v>
      </c>
      <c r="K27" s="19" t="s">
        <v>5</v>
      </c>
      <c r="L27" s="19" t="s">
        <v>5</v>
      </c>
    </row>
    <row customFormat="true" ht="31.5" outlineLevel="0" r="28" s="1">
      <c r="A28" s="12" t="n">
        <v>101620</v>
      </c>
      <c r="B28" s="13" t="e">
        <f aca="false" ca="false" dt2D="false" dtr="false" t="normal">VALUE(CONCATENATE($A$3, $C$5, C28))</f>
        <v>#N/A</v>
      </c>
      <c r="C28" s="12" t="n"/>
      <c r="D28" s="16" t="s">
        <v>50</v>
      </c>
      <c r="E28" s="19" t="s">
        <v>5</v>
      </c>
      <c r="F28" s="19" t="s">
        <v>5</v>
      </c>
      <c r="G28" s="19" t="s">
        <v>5</v>
      </c>
      <c r="H28" s="19" t="s">
        <v>5</v>
      </c>
      <c r="I28" s="19" t="s">
        <v>5</v>
      </c>
      <c r="J28" s="19" t="s">
        <v>5</v>
      </c>
      <c r="K28" s="19" t="s">
        <v>5</v>
      </c>
      <c r="L28" s="19" t="s">
        <v>5</v>
      </c>
    </row>
    <row customFormat="true" ht="31.5" outlineLevel="0" r="29" s="1">
      <c r="A29" s="12" t="n">
        <v>101730</v>
      </c>
      <c r="B29" s="13" t="e">
        <f aca="false" ca="false" dt2D="false" dtr="false" t="normal">VALUE(CONCATENATE($A$3, $C$5, C29))</f>
        <v>#N/A</v>
      </c>
      <c r="C29" s="12" t="n"/>
      <c r="D29" s="16" t="s">
        <v>48</v>
      </c>
      <c r="E29" s="19" t="s">
        <v>5</v>
      </c>
      <c r="F29" s="19" t="s">
        <v>5</v>
      </c>
      <c r="G29" s="19" t="s">
        <v>5</v>
      </c>
      <c r="H29" s="19" t="s">
        <v>5</v>
      </c>
      <c r="I29" s="19" t="s">
        <v>5</v>
      </c>
      <c r="J29" s="19" t="s">
        <v>5</v>
      </c>
      <c r="K29" s="19" t="s">
        <v>5</v>
      </c>
      <c r="L29" s="19" t="s">
        <v>5</v>
      </c>
    </row>
    <row customFormat="true" ht="18.75" outlineLevel="0" r="30" s="1">
      <c r="A30" s="12" t="n">
        <v>101830</v>
      </c>
      <c r="B30" s="13" t="e">
        <f aca="false" ca="false" dt2D="false" dtr="false" t="normal">VALUE(CONCATENATE($A$3, $C$5, C30))</f>
        <v>#N/A</v>
      </c>
      <c r="C30" s="12" t="n"/>
      <c r="D30" s="16" t="s">
        <v>52</v>
      </c>
      <c r="E30" s="19" t="s">
        <v>5</v>
      </c>
      <c r="F30" s="19" t="s">
        <v>5</v>
      </c>
      <c r="G30" s="19" t="s">
        <v>5</v>
      </c>
      <c r="H30" s="19" t="s">
        <v>5</v>
      </c>
      <c r="I30" s="19" t="s">
        <v>5</v>
      </c>
      <c r="J30" s="19" t="s">
        <v>5</v>
      </c>
      <c r="K30" s="19" t="s">
        <v>5</v>
      </c>
      <c r="L30" s="19" t="s">
        <v>5</v>
      </c>
    </row>
    <row customFormat="true" ht="47.25" outlineLevel="0" r="31" s="1">
      <c r="A31" s="12" t="n">
        <v>101980</v>
      </c>
      <c r="B31" s="13" t="e">
        <f aca="false" ca="false" dt2D="false" dtr="false" t="normal">VALUE(CONCATENATE($A$3, $C$5, C31))</f>
        <v>#N/A</v>
      </c>
      <c r="C31" s="12" t="n"/>
      <c r="D31" s="16" t="s">
        <v>54</v>
      </c>
      <c r="E31" s="19" t="s">
        <v>5</v>
      </c>
      <c r="F31" s="19" t="s">
        <v>5</v>
      </c>
      <c r="G31" s="19" t="s">
        <v>5</v>
      </c>
      <c r="H31" s="19" t="s">
        <v>5</v>
      </c>
      <c r="I31" s="19" t="s">
        <v>5</v>
      </c>
      <c r="J31" s="19" t="s">
        <v>5</v>
      </c>
      <c r="K31" s="19" t="s">
        <v>5</v>
      </c>
      <c r="L31" s="19" t="s">
        <v>5</v>
      </c>
    </row>
    <row customFormat="true" ht="15.75" outlineLevel="0" r="32" s="11">
      <c r="A32" s="12" t="n">
        <v>101990</v>
      </c>
      <c r="B32" s="13" t="e">
        <f aca="false" ca="false" dt2D="false" dtr="false" t="normal">VALUE(CONCATENATE($A$3, $C$5, C32))</f>
        <v>#N/A</v>
      </c>
      <c r="C32" s="15" t="n"/>
      <c r="D32" s="18" t="s">
        <v>56</v>
      </c>
      <c r="E32" s="20" t="s">
        <v>6</v>
      </c>
      <c r="F32" s="21" t="n">
        <v>91.200000000000003</v>
      </c>
      <c r="G32" s="21" t="n">
        <v>91.799999999999997</v>
      </c>
      <c r="H32" s="21" t="n">
        <v>93</v>
      </c>
      <c r="I32" s="21" t="n">
        <v>93</v>
      </c>
      <c r="J32" s="21" t="n">
        <v>94</v>
      </c>
      <c r="K32" s="21" t="n">
        <v>94</v>
      </c>
      <c r="L32" s="21" t="n">
        <v>94</v>
      </c>
    </row>
    <row customFormat="true" ht="15.75" outlineLevel="0" r="33" s="11">
      <c r="A33" s="12" t="n">
        <v>102000</v>
      </c>
      <c r="B33" s="13" t="e">
        <f aca="false" ca="false" dt2D="false" dtr="false" t="normal">VALUE(CONCATENATE($A$3, $C$5, C33))</f>
        <v>#N/A</v>
      </c>
      <c r="C33" s="15" t="n"/>
      <c r="D33" s="18" t="s">
        <v>57</v>
      </c>
      <c r="E33" s="20" t="s">
        <v>6</v>
      </c>
      <c r="F33" s="21" t="n">
        <v>95</v>
      </c>
      <c r="G33" s="21" t="n">
        <v>105</v>
      </c>
      <c r="H33" s="21" t="n">
        <v>110</v>
      </c>
      <c r="I33" s="21" t="n">
        <v>111</v>
      </c>
      <c r="J33" s="21" t="n">
        <v>112</v>
      </c>
      <c r="K33" s="21" t="n">
        <v>112</v>
      </c>
      <c r="L33" s="21" t="n">
        <v>112</v>
      </c>
    </row>
    <row customFormat="true" ht="15.75" outlineLevel="0" r="34" s="11">
      <c r="A34" s="12" t="n">
        <v>102010</v>
      </c>
      <c r="B34" s="13" t="e">
        <f aca="false" ca="false" dt2D="false" dtr="false" t="normal">VALUE(CONCATENATE($A$3, $C$5, C34))</f>
        <v>#N/A</v>
      </c>
      <c r="C34" s="15" t="n"/>
      <c r="D34" s="18" t="s">
        <v>4</v>
      </c>
      <c r="E34" s="20" t="s">
        <v>6</v>
      </c>
      <c r="F34" s="21" t="n">
        <v>15</v>
      </c>
      <c r="G34" s="21" t="n">
        <v>16</v>
      </c>
      <c r="H34" s="21" t="n">
        <v>16</v>
      </c>
      <c r="I34" s="21" t="n">
        <v>17</v>
      </c>
      <c r="J34" s="21" t="n">
        <v>18</v>
      </c>
      <c r="K34" s="21" t="n">
        <v>18</v>
      </c>
      <c r="L34" s="21" t="n">
        <v>18</v>
      </c>
    </row>
    <row customFormat="true" ht="47.25" outlineLevel="0" r="35" s="1">
      <c r="A35" s="12" t="n">
        <v>102160</v>
      </c>
      <c r="B35" s="13" t="e">
        <f aca="false" ca="false" dt2D="false" dtr="false" t="normal">VALUE(CONCATENATE($A$3, $C$5, C35))</f>
        <v>#N/A</v>
      </c>
      <c r="C35" s="12" t="n"/>
      <c r="D35" s="27" t="s">
        <v>7</v>
      </c>
      <c r="E35" s="28" t="s">
        <v>5</v>
      </c>
      <c r="F35" s="28" t="s">
        <v>5</v>
      </c>
      <c r="G35" s="28" t="s">
        <v>5</v>
      </c>
      <c r="H35" s="28" t="s">
        <v>5</v>
      </c>
      <c r="I35" s="28" t="s">
        <v>5</v>
      </c>
      <c r="J35" s="28" t="s">
        <v>5</v>
      </c>
      <c r="K35" s="28" t="s">
        <v>5</v>
      </c>
      <c r="L35" s="28" t="s">
        <v>5</v>
      </c>
    </row>
    <row customFormat="true" ht="47.25" outlineLevel="0" r="36" s="1">
      <c r="A36" s="12" t="n"/>
      <c r="B36" s="13" t="n"/>
      <c r="C36" s="31" t="n"/>
      <c r="D36" s="32" t="n"/>
      <c r="E36" s="33" t="n"/>
      <c r="F36" s="33" t="n"/>
      <c r="G36" s="33" t="n"/>
      <c r="H36" s="33" t="n"/>
      <c r="I36" s="33" t="n"/>
      <c r="J36" s="33" t="n"/>
      <c r="K36" s="33" t="n"/>
      <c r="L36" s="33" t="n"/>
    </row>
    <row customFormat="true" customHeight="true" ht="18" outlineLevel="0" r="37" s="1">
      <c r="A37" s="12" t="n"/>
      <c r="B37" s="13" t="n"/>
      <c r="C37" s="31" t="n"/>
      <c r="D37" s="36" t="n">
        <v>9</v>
      </c>
      <c r="E37" s="37" t="s"/>
      <c r="F37" s="38" t="s"/>
      <c r="G37" s="40" t="s"/>
      <c r="H37" s="42" t="s"/>
      <c r="I37" s="43" t="s"/>
      <c r="J37" s="44" t="s"/>
      <c r="K37" s="45" t="s"/>
      <c r="L37" s="46" t="s"/>
      <c r="M37" s="1" t="n"/>
    </row>
    <row customFormat="true" ht="15.75" outlineLevel="0" r="38" s="11">
      <c r="A38" s="12" t="n">
        <v>102170</v>
      </c>
      <c r="B38" s="13" t="e">
        <f aca="false" ca="false" dt2D="false" dtr="false" t="normal">VALUE(CONCATENATE($A$3, $C$5, C38))</f>
        <v>#N/A</v>
      </c>
      <c r="C38" s="15" t="n"/>
      <c r="D38" s="18" t="s">
        <v>11</v>
      </c>
      <c r="E38" s="20" t="s">
        <v>12</v>
      </c>
      <c r="F38" s="21" t="n">
        <v>782.5</v>
      </c>
      <c r="G38" s="21" t="n">
        <v>782.5</v>
      </c>
      <c r="H38" s="21" t="n">
        <v>783</v>
      </c>
      <c r="I38" s="21" t="n">
        <v>784</v>
      </c>
      <c r="J38" s="21" t="n">
        <v>784</v>
      </c>
      <c r="K38" s="21" t="n">
        <v>784</v>
      </c>
      <c r="L38" s="21" t="n">
        <v>784</v>
      </c>
    </row>
    <row customFormat="true" ht="31.5" outlineLevel="0" r="39" s="1">
      <c r="A39" s="12" t="n">
        <v>102270</v>
      </c>
      <c r="B39" s="13" t="e">
        <f aca="false" ca="false" dt2D="false" dtr="false" t="normal">VALUE(CONCATENATE($A$3, $C$5, C39))</f>
        <v>#N/A</v>
      </c>
      <c r="C39" s="12" t="n"/>
      <c r="D39" s="54" t="s">
        <v>21</v>
      </c>
      <c r="E39" s="19" t="s">
        <v>5</v>
      </c>
      <c r="F39" s="19" t="s">
        <v>5</v>
      </c>
      <c r="G39" s="19" t="s">
        <v>5</v>
      </c>
      <c r="H39" s="19" t="s">
        <v>5</v>
      </c>
      <c r="I39" s="19" t="s">
        <v>5</v>
      </c>
      <c r="J39" s="19" t="s">
        <v>5</v>
      </c>
      <c r="K39" s="19" t="s">
        <v>5</v>
      </c>
      <c r="L39" s="19" t="s">
        <v>5</v>
      </c>
    </row>
    <row customFormat="true" ht="15.75" outlineLevel="0" r="40" s="11">
      <c r="A40" s="12" t="n">
        <v>102280</v>
      </c>
      <c r="B40" s="13" t="e">
        <f aca="false" ca="false" dt2D="false" dtr="false" t="normal">VALUE(CONCATENATE($A$3, $C$5, C40))</f>
        <v>#N/A</v>
      </c>
      <c r="C40" s="15" t="n"/>
      <c r="D40" s="18" t="s">
        <v>26</v>
      </c>
      <c r="E40" s="20" t="s">
        <v>27</v>
      </c>
      <c r="F40" s="48" t="n">
        <v>420</v>
      </c>
      <c r="G40" s="21" t="n">
        <v>420</v>
      </c>
      <c r="H40" s="21" t="n">
        <v>430</v>
      </c>
      <c r="I40" s="21" t="n">
        <v>440</v>
      </c>
      <c r="J40" s="21" t="n">
        <v>440</v>
      </c>
      <c r="K40" s="21" t="n">
        <v>440</v>
      </c>
      <c r="L40" s="21" t="n">
        <v>440</v>
      </c>
    </row>
    <row customFormat="true" ht="18.75" outlineLevel="0" r="41" s="1">
      <c r="A41" s="12" t="n">
        <v>102450</v>
      </c>
      <c r="B41" s="13" t="e">
        <f aca="false" ca="false" dt2D="false" dtr="false" t="normal">VALUE(CONCATENATE($A$3, $C$5, C41))</f>
        <v>#N/A</v>
      </c>
      <c r="C41" s="12" t="n"/>
      <c r="D41" s="16" t="s">
        <v>31</v>
      </c>
      <c r="E41" s="19" t="s">
        <v>5</v>
      </c>
      <c r="F41" s="19" t="s">
        <v>5</v>
      </c>
      <c r="G41" s="19" t="s">
        <v>5</v>
      </c>
      <c r="H41" s="19" t="s">
        <v>5</v>
      </c>
      <c r="I41" s="19" t="s">
        <v>5</v>
      </c>
      <c r="J41" s="19" t="s">
        <v>5</v>
      </c>
      <c r="K41" s="19" t="s">
        <v>5</v>
      </c>
      <c r="L41" s="19" t="s">
        <v>5</v>
      </c>
    </row>
    <row customFormat="true" ht="47.25" outlineLevel="0" r="42" s="1">
      <c r="A42" s="12" t="n">
        <v>102560</v>
      </c>
      <c r="B42" s="13" t="e">
        <f aca="false" ca="false" dt2D="false" dtr="false" t="normal">VALUE(CONCATENATE($A$3, $C$5, C42))</f>
        <v>#N/A</v>
      </c>
      <c r="C42" s="12" t="n"/>
      <c r="D42" s="16" t="s">
        <v>10</v>
      </c>
      <c r="E42" s="19" t="s">
        <v>5</v>
      </c>
      <c r="F42" s="19" t="s">
        <v>5</v>
      </c>
      <c r="G42" s="19" t="s">
        <v>5</v>
      </c>
      <c r="H42" s="19" t="s">
        <v>5</v>
      </c>
      <c r="I42" s="19" t="s">
        <v>5</v>
      </c>
      <c r="J42" s="19" t="s">
        <v>5</v>
      </c>
      <c r="K42" s="19" t="s">
        <v>5</v>
      </c>
      <c r="L42" s="19" t="s">
        <v>5</v>
      </c>
    </row>
    <row customFormat="true" ht="15.75" outlineLevel="0" r="43" s="11">
      <c r="A43" s="12" t="n">
        <v>102570</v>
      </c>
      <c r="B43" s="13" t="e">
        <f aca="false" ca="false" dt2D="false" dtr="false" t="normal">VALUE(CONCATENATE($A$3, $C$5, C43))</f>
        <v>#N/A</v>
      </c>
      <c r="C43" s="15" t="n"/>
      <c r="D43" s="18" t="s">
        <v>13</v>
      </c>
      <c r="E43" s="20" t="s">
        <v>14</v>
      </c>
      <c r="F43" s="48" t="n">
        <v>115</v>
      </c>
      <c r="G43" s="21" t="n">
        <v>115</v>
      </c>
      <c r="H43" s="21" t="n">
        <v>116</v>
      </c>
      <c r="I43" s="21" t="n">
        <v>117</v>
      </c>
      <c r="J43" s="21" t="n">
        <v>118</v>
      </c>
      <c r="K43" s="21" t="n">
        <v>118</v>
      </c>
      <c r="L43" s="21" t="n">
        <v>118</v>
      </c>
    </row>
    <row customFormat="true" ht="47.25" outlineLevel="0" r="44" s="1">
      <c r="A44" s="12" t="n">
        <v>102670</v>
      </c>
      <c r="B44" s="13" t="e">
        <f aca="false" ca="false" dt2D="false" dtr="false" t="normal">VALUE(CONCATENATE($A$3, $C$5, C44))</f>
        <v>#N/A</v>
      </c>
      <c r="C44" s="12" t="n"/>
      <c r="D44" s="57" t="s">
        <v>23</v>
      </c>
      <c r="E44" s="19" t="s">
        <v>5</v>
      </c>
      <c r="F44" s="19" t="s">
        <v>5</v>
      </c>
      <c r="G44" s="19" t="s">
        <v>5</v>
      </c>
      <c r="H44" s="19" t="s">
        <v>5</v>
      </c>
      <c r="I44" s="19" t="s">
        <v>5</v>
      </c>
      <c r="J44" s="19" t="s">
        <v>5</v>
      </c>
      <c r="K44" s="19" t="s">
        <v>5</v>
      </c>
      <c r="L44" s="19" t="s">
        <v>5</v>
      </c>
    </row>
    <row customFormat="true" customHeight="true" ht="63.75" outlineLevel="0" r="45" s="1">
      <c r="A45" s="12" t="n">
        <v>102990</v>
      </c>
      <c r="B45" s="13" t="e">
        <f aca="false" ca="false" dt2D="false" dtr="false" t="normal">VALUE(CONCATENATE($A$3, $C$5, C45))</f>
        <v>#N/A</v>
      </c>
      <c r="C45" s="12" t="n"/>
      <c r="D45" s="57" t="s">
        <v>28</v>
      </c>
      <c r="E45" s="19" t="s">
        <v>5</v>
      </c>
      <c r="F45" s="19" t="s">
        <v>5</v>
      </c>
      <c r="G45" s="19" t="s">
        <v>5</v>
      </c>
      <c r="H45" s="19" t="s">
        <v>5</v>
      </c>
      <c r="I45" s="19" t="s">
        <v>5</v>
      </c>
      <c r="J45" s="19" t="s">
        <v>5</v>
      </c>
      <c r="K45" s="19" t="s">
        <v>5</v>
      </c>
      <c r="L45" s="19" t="s">
        <v>5</v>
      </c>
    </row>
    <row customFormat="true" ht="18.75" outlineLevel="0" r="46" s="1">
      <c r="A46" s="12" t="n">
        <v>103100</v>
      </c>
      <c r="B46" s="13" t="e">
        <f aca="false" ca="false" dt2D="false" dtr="false" t="normal">VALUE(CONCATENATE($A$3, $C$5, C46))</f>
        <v>#N/A</v>
      </c>
      <c r="C46" s="12" t="n"/>
      <c r="D46" s="16" t="s">
        <v>25</v>
      </c>
      <c r="E46" s="19" t="s">
        <v>5</v>
      </c>
      <c r="F46" s="19" t="s">
        <v>5</v>
      </c>
      <c r="G46" s="19" t="s">
        <v>5</v>
      </c>
      <c r="H46" s="19" t="s">
        <v>5</v>
      </c>
      <c r="I46" s="19" t="s">
        <v>5</v>
      </c>
      <c r="J46" s="19" t="s">
        <v>5</v>
      </c>
      <c r="K46" s="19" t="s">
        <v>5</v>
      </c>
      <c r="L46" s="19" t="s">
        <v>5</v>
      </c>
    </row>
    <row customFormat="true" ht="18.75" outlineLevel="0" r="47" s="1">
      <c r="A47" s="12" t="n">
        <v>103210</v>
      </c>
      <c r="B47" s="13" t="e">
        <f aca="false" ca="false" dt2D="false" dtr="false" t="normal">VALUE(CONCATENATE($A$3, $C$5, C47))</f>
        <v>#N/A</v>
      </c>
      <c r="C47" s="12" t="n"/>
      <c r="D47" s="16" t="s">
        <v>29</v>
      </c>
      <c r="E47" s="19" t="s">
        <v>5</v>
      </c>
      <c r="F47" s="19" t="s">
        <v>5</v>
      </c>
      <c r="G47" s="19" t="s">
        <v>5</v>
      </c>
      <c r="H47" s="19" t="s">
        <v>5</v>
      </c>
      <c r="I47" s="19" t="s">
        <v>5</v>
      </c>
      <c r="J47" s="19" t="s">
        <v>5</v>
      </c>
      <c r="K47" s="19" t="s">
        <v>5</v>
      </c>
      <c r="L47" s="19" t="s">
        <v>5</v>
      </c>
    </row>
    <row ht="18.75" outlineLevel="0" r="48">
      <c r="A48" s="12" t="n">
        <v>103320</v>
      </c>
      <c r="B48" s="13" t="e">
        <f aca="false" ca="false" dt2D="false" dtr="false" t="normal">VALUE(CONCATENATE($A$3, $C$5, C48))</f>
        <v>#N/A</v>
      </c>
      <c r="C48" s="12" t="n"/>
      <c r="D48" s="16" t="s">
        <v>32</v>
      </c>
      <c r="E48" s="19" t="s">
        <v>5</v>
      </c>
      <c r="F48" s="19" t="s">
        <v>5</v>
      </c>
      <c r="G48" s="19" t="s">
        <v>5</v>
      </c>
      <c r="H48" s="19" t="s">
        <v>5</v>
      </c>
      <c r="I48" s="19" t="s">
        <v>5</v>
      </c>
      <c r="J48" s="19" t="s">
        <v>5</v>
      </c>
      <c r="K48" s="19" t="s">
        <v>5</v>
      </c>
      <c r="L48" s="19" t="s">
        <v>5</v>
      </c>
      <c r="M48" s="1" t="n"/>
    </row>
    <row ht="18.75" outlineLevel="0" r="49">
      <c r="A49" s="12" t="n">
        <v>103510</v>
      </c>
      <c r="B49" s="13" t="e">
        <f aca="false" ca="false" dt2D="false" dtr="false" t="normal">VALUE(CONCATENATE($A$3, $C$5, C49))</f>
        <v>#N/A</v>
      </c>
      <c r="C49" s="12" t="n"/>
      <c r="D49" s="16" t="s">
        <v>33</v>
      </c>
      <c r="E49" s="19" t="s">
        <v>5</v>
      </c>
      <c r="F49" s="19" t="s">
        <v>5</v>
      </c>
      <c r="G49" s="19" t="s">
        <v>5</v>
      </c>
      <c r="H49" s="19" t="s">
        <v>5</v>
      </c>
      <c r="I49" s="19" t="s">
        <v>5</v>
      </c>
      <c r="J49" s="19" t="s">
        <v>5</v>
      </c>
      <c r="K49" s="19" t="s">
        <v>5</v>
      </c>
      <c r="L49" s="19" t="s">
        <v>5</v>
      </c>
      <c r="M49" s="1" t="n"/>
    </row>
    <row ht="31.5" outlineLevel="0" r="50">
      <c r="A50" s="12" t="n">
        <v>103620</v>
      </c>
      <c r="B50" s="13" t="e">
        <f aca="false" ca="false" dt2D="false" dtr="false" t="normal">VALUE(CONCATENATE($A$3, $C$5, C50))</f>
        <v>#N/A</v>
      </c>
      <c r="C50" s="12" t="n"/>
      <c r="D50" s="16" t="s">
        <v>35</v>
      </c>
      <c r="E50" s="19" t="s">
        <v>5</v>
      </c>
      <c r="F50" s="19" t="s">
        <v>5</v>
      </c>
      <c r="G50" s="19" t="s">
        <v>5</v>
      </c>
      <c r="H50" s="19" t="s">
        <v>5</v>
      </c>
      <c r="I50" s="19" t="s">
        <v>5</v>
      </c>
      <c r="J50" s="19" t="s">
        <v>5</v>
      </c>
      <c r="K50" s="19" t="s">
        <v>5</v>
      </c>
      <c r="L50" s="19" t="s">
        <v>5</v>
      </c>
      <c r="M50" s="1" t="n"/>
    </row>
    <row ht="18.75" outlineLevel="0" r="51">
      <c r="A51" s="12" t="n">
        <v>103630</v>
      </c>
      <c r="B51" s="13" t="e">
        <f aca="false" ca="false" dt2D="false" dtr="false" t="normal">VALUE(CONCATENATE($A$3, $C$5, C51))</f>
        <v>#N/A</v>
      </c>
      <c r="C51" s="12" t="n"/>
      <c r="D51" s="16" t="s">
        <v>2</v>
      </c>
      <c r="E51" s="19" t="s">
        <v>5</v>
      </c>
      <c r="F51" s="19" t="s">
        <v>5</v>
      </c>
      <c r="G51" s="19" t="s">
        <v>5</v>
      </c>
      <c r="H51" s="19" t="s">
        <v>5</v>
      </c>
      <c r="I51" s="19" t="s">
        <v>5</v>
      </c>
      <c r="J51" s="19" t="s">
        <v>5</v>
      </c>
      <c r="K51" s="19" t="s">
        <v>5</v>
      </c>
      <c r="L51" s="19" t="s">
        <v>5</v>
      </c>
      <c r="M51" s="1" t="n"/>
    </row>
    <row ht="31.5" outlineLevel="0" r="52">
      <c r="A52" s="12" t="n">
        <v>103780</v>
      </c>
      <c r="B52" s="13" t="e">
        <f aca="false" ca="false" dt2D="false" dtr="false" t="normal">VALUE(CONCATENATE($A$3, $C$5, C52))</f>
        <v>#N/A</v>
      </c>
      <c r="C52" s="12" t="n"/>
      <c r="D52" s="16" t="s">
        <v>8</v>
      </c>
      <c r="E52" s="19" t="s">
        <v>5</v>
      </c>
      <c r="F52" s="19" t="s">
        <v>5</v>
      </c>
      <c r="G52" s="19" t="s">
        <v>5</v>
      </c>
      <c r="H52" s="19" t="s">
        <v>5</v>
      </c>
      <c r="I52" s="19" t="s">
        <v>5</v>
      </c>
      <c r="J52" s="19" t="s">
        <v>5</v>
      </c>
      <c r="K52" s="19" t="s">
        <v>5</v>
      </c>
      <c r="L52" s="19" t="s">
        <v>5</v>
      </c>
      <c r="M52" s="1" t="n"/>
    </row>
    <row ht="31.5" outlineLevel="0" r="53">
      <c r="A53" s="12" t="n">
        <v>103890</v>
      </c>
      <c r="B53" s="13" t="e">
        <f aca="false" ca="false" dt2D="false" dtr="false" t="normal">VALUE(CONCATENATE($A$3, $C$5, C53))</f>
        <v>#N/A</v>
      </c>
      <c r="C53" s="12" t="n"/>
      <c r="D53" s="16" t="s">
        <v>9</v>
      </c>
      <c r="E53" s="19" t="s">
        <v>5</v>
      </c>
      <c r="F53" s="19" t="s">
        <v>5</v>
      </c>
      <c r="G53" s="19" t="s">
        <v>5</v>
      </c>
      <c r="H53" s="19" t="s">
        <v>5</v>
      </c>
      <c r="I53" s="19" t="s">
        <v>5</v>
      </c>
      <c r="J53" s="19" t="s">
        <v>5</v>
      </c>
      <c r="K53" s="19" t="s">
        <v>5</v>
      </c>
      <c r="L53" s="19" t="s">
        <v>5</v>
      </c>
      <c r="M53" s="1" t="n"/>
    </row>
    <row ht="15" outlineLevel="0" r="54">
      <c r="A54" s="12" t="n">
        <v>104050</v>
      </c>
      <c r="G54" s="10" t="n"/>
      <c r="H54" s="10" t="n"/>
      <c r="J54" s="2" t="n"/>
      <c r="K54" s="2" t="n"/>
      <c r="L54" s="2" t="n"/>
      <c r="M54" s="1" t="n"/>
    </row>
    <row outlineLevel="0" r="55">
      <c r="G55" s="10" t="n"/>
      <c r="H55" s="10" t="n"/>
    </row>
    <row outlineLevel="0" r="56">
      <c r="G56" s="10" t="n"/>
      <c r="H56" s="10" t="n"/>
    </row>
    <row outlineLevel="0" r="57">
      <c r="G57" s="10" t="n"/>
      <c r="H57" s="10" t="n"/>
    </row>
    <row outlineLevel="0" r="58">
      <c r="G58" s="10" t="n"/>
      <c r="H58" s="10" t="n"/>
    </row>
    <row outlineLevel="0" r="59">
      <c r="G59" s="10" t="n"/>
      <c r="H59" s="10" t="n"/>
    </row>
    <row outlineLevel="0" r="60">
      <c r="G60" s="10" t="n"/>
      <c r="H60" s="10" t="n"/>
    </row>
    <row outlineLevel="0" r="61">
      <c r="G61" s="10" t="n"/>
      <c r="H61" s="10" t="n"/>
    </row>
    <row outlineLevel="0" r="62">
      <c r="G62" s="10" t="n"/>
      <c r="H62" s="10" t="n"/>
    </row>
    <row outlineLevel="0" r="63">
      <c r="G63" s="10" t="n"/>
      <c r="H63" s="10" t="n"/>
    </row>
    <row outlineLevel="0" r="64">
      <c r="G64" s="10" t="n"/>
      <c r="H64" s="10" t="n"/>
    </row>
    <row outlineLevel="0" r="65">
      <c r="G65" s="10" t="n"/>
      <c r="H65" s="10" t="n"/>
    </row>
    <row outlineLevel="0" r="66">
      <c r="G66" s="10" t="n"/>
      <c r="H66" s="10" t="n"/>
    </row>
    <row outlineLevel="0" r="67">
      <c r="G67" s="10" t="n"/>
      <c r="H67" s="10" t="n"/>
    </row>
    <row outlineLevel="0" r="68">
      <c r="G68" s="10" t="n"/>
      <c r="H68" s="10" t="n"/>
    </row>
    <row outlineLevel="0" r="69">
      <c r="G69" s="10" t="n"/>
      <c r="H69" s="10" t="n"/>
    </row>
    <row outlineLevel="0" r="70">
      <c r="G70" s="10" t="n"/>
      <c r="H70" s="10" t="n"/>
    </row>
    <row outlineLevel="0" r="71">
      <c r="G71" s="10" t="n"/>
      <c r="H71" s="10" t="n"/>
    </row>
    <row outlineLevel="0" r="72">
      <c r="G72" s="10" t="n"/>
      <c r="H72" s="10" t="n"/>
    </row>
    <row outlineLevel="0" r="73">
      <c r="G73" s="10" t="n"/>
      <c r="H73" s="10" t="n"/>
    </row>
    <row outlineLevel="0" r="74">
      <c r="G74" s="10" t="n"/>
      <c r="H74" s="10" t="n"/>
    </row>
    <row outlineLevel="0" r="75">
      <c r="G75" s="10" t="n"/>
      <c r="H75" s="10" t="n"/>
    </row>
    <row outlineLevel="0" r="76">
      <c r="G76" s="10" t="n"/>
      <c r="H76" s="10" t="n"/>
    </row>
    <row outlineLevel="0" r="77">
      <c r="G77" s="10" t="n"/>
      <c r="H77" s="10" t="n"/>
    </row>
    <row outlineLevel="0" r="78">
      <c r="G78" s="10" t="n"/>
      <c r="H78" s="10" t="n"/>
    </row>
    <row outlineLevel="0" r="79">
      <c r="G79" s="10" t="n"/>
      <c r="H79" s="10" t="n"/>
    </row>
    <row outlineLevel="0" r="80">
      <c r="G80" s="10" t="n"/>
      <c r="H80" s="10" t="n"/>
    </row>
    <row outlineLevel="0" r="81">
      <c r="G81" s="10" t="n"/>
      <c r="H81" s="10" t="n"/>
    </row>
    <row outlineLevel="0" r="82">
      <c r="G82" s="10" t="n"/>
      <c r="H82" s="10" t="n"/>
    </row>
    <row outlineLevel="0" r="83">
      <c r="G83" s="10" t="n"/>
      <c r="H83" s="10" t="n"/>
    </row>
    <row outlineLevel="0" r="84">
      <c r="G84" s="10" t="n"/>
      <c r="H84" s="10" t="n"/>
    </row>
    <row outlineLevel="0" r="85">
      <c r="G85" s="10" t="n"/>
    </row>
    <row outlineLevel="0" r="86">
      <c r="G86" s="10" t="n"/>
    </row>
    <row outlineLevel="0" r="87">
      <c r="G87" s="10" t="n"/>
    </row>
    <row outlineLevel="0" r="88">
      <c r="G88" s="10" t="n"/>
    </row>
    <row outlineLevel="0" r="89">
      <c r="G89" s="10" t="n"/>
    </row>
    <row outlineLevel="0" r="90">
      <c r="G90" s="10" t="n"/>
    </row>
    <row outlineLevel="0" r="91">
      <c r="G91" s="10" t="n"/>
    </row>
    <row outlineLevel="0" r="92">
      <c r="G92" s="10" t="n"/>
    </row>
    <row outlineLevel="0" r="93">
      <c r="G93" s="10" t="n"/>
    </row>
    <row outlineLevel="0" r="94">
      <c r="G94" s="10" t="n"/>
    </row>
    <row outlineLevel="0" r="95">
      <c r="G95" s="10" t="n"/>
    </row>
    <row outlineLevel="0" r="96">
      <c r="G96" s="10" t="n"/>
    </row>
    <row outlineLevel="0" r="97">
      <c r="G97" s="10" t="n"/>
    </row>
    <row outlineLevel="0" r="98">
      <c r="G98" s="10" t="n"/>
    </row>
    <row outlineLevel="0" r="99">
      <c r="G99" s="10" t="n"/>
    </row>
    <row outlineLevel="0" r="100">
      <c r="G100" s="10" t="n"/>
    </row>
    <row outlineLevel="0" r="101">
      <c r="G101" s="10" t="n"/>
    </row>
    <row outlineLevel="0" r="102">
      <c r="G102" s="10" t="n"/>
    </row>
    <row outlineLevel="0" r="103">
      <c r="G103" s="10" t="n"/>
    </row>
    <row outlineLevel="0" r="104">
      <c r="G104" s="10" t="n"/>
    </row>
    <row outlineLevel="0" r="105">
      <c r="G105" s="10" t="n"/>
    </row>
    <row outlineLevel="0" r="106">
      <c r="G106" s="10" t="n"/>
    </row>
    <row outlineLevel="0" r="107">
      <c r="G107" s="10" t="n"/>
    </row>
    <row outlineLevel="0" r="108">
      <c r="G108" s="10" t="n"/>
    </row>
    <row outlineLevel="0" r="109">
      <c r="G109" s="10" t="n"/>
    </row>
    <row outlineLevel="0" r="110">
      <c r="G110" s="10" t="n"/>
    </row>
    <row outlineLevel="0" r="111">
      <c r="G111" s="10" t="n"/>
    </row>
    <row outlineLevel="0" r="112">
      <c r="G112" s="10" t="n"/>
    </row>
    <row outlineLevel="0" r="113">
      <c r="G113" s="10" t="n"/>
    </row>
    <row outlineLevel="0" r="114">
      <c r="G114" s="10" t="n"/>
    </row>
    <row outlineLevel="0" r="115">
      <c r="G115" s="10" t="n"/>
    </row>
    <row outlineLevel="0" r="116">
      <c r="G116" s="10" t="n"/>
    </row>
    <row outlineLevel="0" r="117">
      <c r="G117" s="10" t="n"/>
    </row>
    <row outlineLevel="0" r="118">
      <c r="G118" s="10" t="n"/>
    </row>
    <row outlineLevel="0" r="119">
      <c r="G119" s="10" t="n"/>
    </row>
    <row outlineLevel="0" r="120">
      <c r="G120" s="10" t="n"/>
    </row>
    <row outlineLevel="0" r="121">
      <c r="G121" s="10" t="n"/>
    </row>
    <row outlineLevel="0" r="122">
      <c r="G122" s="10" t="n"/>
    </row>
    <row outlineLevel="0" r="123">
      <c r="G123" s="10" t="n"/>
    </row>
    <row outlineLevel="0" r="124">
      <c r="G124" s="10" t="n"/>
    </row>
    <row outlineLevel="0" r="125">
      <c r="G125" s="10" t="n"/>
    </row>
    <row outlineLevel="0" r="126">
      <c r="G126" s="10" t="n"/>
    </row>
    <row outlineLevel="0" r="127">
      <c r="G127" s="10" t="n"/>
    </row>
    <row outlineLevel="0" r="128">
      <c r="G128" s="10" t="n"/>
    </row>
    <row outlineLevel="0" r="129">
      <c r="G129" s="10" t="n"/>
    </row>
    <row outlineLevel="0" r="130">
      <c r="G130" s="10" t="n"/>
    </row>
    <row outlineLevel="0" r="131">
      <c r="G131" s="10" t="n"/>
    </row>
    <row outlineLevel="0" r="132">
      <c r="G132" s="10" t="n"/>
    </row>
    <row outlineLevel="0" r="133">
      <c r="G133" s="10" t="n"/>
    </row>
    <row outlineLevel="0" r="134">
      <c r="G134" s="10" t="n"/>
    </row>
    <row outlineLevel="0" r="135">
      <c r="G135" s="10" t="n"/>
    </row>
  </sheetData>
  <mergeCells count="12">
    <mergeCell ref="J9:L9"/>
    <mergeCell ref="D1:L1"/>
    <mergeCell ref="F4:I4"/>
    <mergeCell ref="A9:A10"/>
    <mergeCell ref="B9:B10"/>
    <mergeCell ref="C9:C10"/>
    <mergeCell ref="D9:D10"/>
    <mergeCell ref="E9:E10"/>
    <mergeCell ref="F9:H9"/>
    <mergeCell ref="D2:L2"/>
    <mergeCell ref="D3:L3"/>
    <mergeCell ref="D37:L37"/>
  </mergeCells>
  <dataValidations>
    <dataValidation allowBlank="true" errorStyle="stop" imeMode="noControl" operator="between" showDropDown="false" showErrorMessage="true" showInputMessage="true" sqref="F3:I3" type="list">
      <formula1>'МО'!$B$5:$B$59</formula1>
    </dataValidation>
  </dataValidations>
  <pageMargins bottom="0.46850422024726868" footer="0.28999999165534973" header="0.25" left="0.87007927894592285" right="0.20078751444816589" top="0.43307113647460938"/>
  <pageSetup fitToHeight="1" fitToWidth="1" orientation="landscape" paperHeight="297.1798mm" paperSize="9" paperWidth="210.0438mm" scale="66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59"/>
  <sheetViews>
    <sheetView showZeros="true" workbookViewId="0"/>
  </sheetViews>
  <sheetFormatPr baseColWidth="8" customHeight="false" defaultColWidth="9.1406253092569258" defaultRowHeight="12.75" zeroHeight="false"/>
  <cols>
    <col bestFit="true" customWidth="true" max="1" min="1" outlineLevel="0" style="1" width="9.1406253092569258"/>
    <col customWidth="true" max="2" min="2" outlineLevel="0" style="1" width="20.85546864361033"/>
    <col bestFit="true" customWidth="true" max="16384" min="3" outlineLevel="0" style="1" width="9.1406253092569258"/>
  </cols>
  <sheetData>
    <row outlineLevel="0" r="5">
      <c r="A5" s="66" t="n">
        <v>1</v>
      </c>
      <c r="B5" s="66" t="s">
        <v>59</v>
      </c>
      <c r="C5" s="66" t="n">
        <v>1</v>
      </c>
    </row>
    <row outlineLevel="0" r="6">
      <c r="A6" s="66" t="n">
        <v>2</v>
      </c>
      <c r="B6" s="66" t="s">
        <v>62</v>
      </c>
      <c r="C6" s="66" t="n">
        <v>2</v>
      </c>
    </row>
    <row outlineLevel="0" r="7">
      <c r="A7" s="66" t="n">
        <v>3</v>
      </c>
      <c r="B7" s="66" t="s">
        <v>67</v>
      </c>
      <c r="C7" s="66" t="n">
        <v>3</v>
      </c>
    </row>
    <row outlineLevel="0" r="8">
      <c r="A8" s="66" t="n">
        <v>4</v>
      </c>
      <c r="B8" s="66" t="s">
        <v>70</v>
      </c>
      <c r="C8" s="66" t="n">
        <v>4</v>
      </c>
    </row>
    <row outlineLevel="0" r="9">
      <c r="A9" s="66" t="n">
        <v>5</v>
      </c>
      <c r="B9" s="66" t="s">
        <v>74</v>
      </c>
      <c r="C9" s="66" t="n">
        <v>5</v>
      </c>
    </row>
    <row outlineLevel="0" r="10">
      <c r="A10" s="66" t="n">
        <v>6</v>
      </c>
      <c r="B10" s="66" t="s">
        <v>79</v>
      </c>
      <c r="C10" s="66" t="n">
        <v>6</v>
      </c>
    </row>
    <row outlineLevel="0" r="11">
      <c r="A11" s="66" t="n">
        <v>7</v>
      </c>
      <c r="B11" s="66" t="s">
        <v>82</v>
      </c>
      <c r="C11" s="66" t="n">
        <v>7</v>
      </c>
    </row>
    <row outlineLevel="0" r="12">
      <c r="A12" s="66" t="n">
        <v>8</v>
      </c>
      <c r="B12" s="66" t="s">
        <v>87</v>
      </c>
      <c r="C12" s="66" t="n">
        <v>8</v>
      </c>
    </row>
    <row outlineLevel="0" r="13">
      <c r="A13" s="66" t="n">
        <v>9</v>
      </c>
      <c r="B13" s="66" t="s">
        <v>90</v>
      </c>
      <c r="C13" s="66" t="n">
        <v>9</v>
      </c>
    </row>
    <row outlineLevel="0" r="14">
      <c r="A14" s="66" t="n">
        <v>10</v>
      </c>
      <c r="B14" s="66" t="s">
        <v>93</v>
      </c>
      <c r="C14" s="66" t="n">
        <v>10</v>
      </c>
    </row>
    <row outlineLevel="0" r="15">
      <c r="A15" s="66" t="n">
        <v>11</v>
      </c>
      <c r="B15" s="66" t="s">
        <v>86</v>
      </c>
      <c r="C15" s="66" t="n">
        <v>11</v>
      </c>
    </row>
    <row outlineLevel="0" r="16">
      <c r="A16" s="66" t="n">
        <v>12</v>
      </c>
      <c r="B16" s="66" t="s">
        <v>91</v>
      </c>
      <c r="C16" s="66" t="n">
        <v>12</v>
      </c>
    </row>
    <row outlineLevel="0" r="17">
      <c r="A17" s="66" t="n">
        <v>13</v>
      </c>
      <c r="B17" s="66" t="s">
        <v>94</v>
      </c>
      <c r="C17" s="66" t="n">
        <v>13</v>
      </c>
    </row>
    <row outlineLevel="0" r="18">
      <c r="A18" s="66" t="n">
        <v>14</v>
      </c>
      <c r="B18" s="66" t="s">
        <v>97</v>
      </c>
      <c r="C18" s="66" t="n">
        <v>14</v>
      </c>
    </row>
    <row outlineLevel="0" r="19">
      <c r="A19" s="66" t="n">
        <v>15</v>
      </c>
      <c r="B19" s="66" t="s">
        <v>100</v>
      </c>
      <c r="C19" s="66" t="n">
        <v>15</v>
      </c>
    </row>
    <row outlineLevel="0" r="20">
      <c r="A20" s="66" t="n">
        <v>16</v>
      </c>
      <c r="B20" s="66" t="s">
        <v>104</v>
      </c>
      <c r="C20" s="66" t="n">
        <v>16</v>
      </c>
    </row>
    <row outlineLevel="0" r="21">
      <c r="A21" s="66" t="n">
        <v>17</v>
      </c>
      <c r="B21" s="66" t="s">
        <v>108</v>
      </c>
      <c r="C21" s="66" t="n">
        <v>17</v>
      </c>
    </row>
    <row outlineLevel="0" r="22">
      <c r="A22" s="66" t="n">
        <v>18</v>
      </c>
      <c r="B22" s="66" t="s">
        <v>95</v>
      </c>
      <c r="C22" s="66" t="n">
        <v>18</v>
      </c>
    </row>
    <row outlineLevel="0" r="23">
      <c r="A23" s="66" t="n">
        <v>19</v>
      </c>
      <c r="B23" s="66" t="s">
        <v>99</v>
      </c>
      <c r="C23" s="66" t="n">
        <v>19</v>
      </c>
    </row>
    <row outlineLevel="0" r="24">
      <c r="A24" s="66" t="n">
        <v>20</v>
      </c>
      <c r="B24" s="66" t="s">
        <v>102</v>
      </c>
      <c r="C24" s="66" t="n">
        <v>20</v>
      </c>
    </row>
    <row outlineLevel="0" r="25">
      <c r="A25" s="66" t="n">
        <v>21</v>
      </c>
      <c r="B25" s="66" t="s">
        <v>106</v>
      </c>
      <c r="C25" s="66" t="n">
        <v>21</v>
      </c>
    </row>
    <row outlineLevel="0" r="26">
      <c r="A26" s="66" t="n">
        <v>22</v>
      </c>
      <c r="B26" s="66" t="s">
        <v>109</v>
      </c>
      <c r="C26" s="66" t="n">
        <v>22</v>
      </c>
    </row>
    <row outlineLevel="0" r="27">
      <c r="A27" s="66" t="n">
        <v>23</v>
      </c>
      <c r="B27" s="66" t="s">
        <v>112</v>
      </c>
      <c r="C27" s="66" t="n">
        <v>23</v>
      </c>
    </row>
    <row outlineLevel="0" r="28">
      <c r="A28" s="66" t="n">
        <v>24</v>
      </c>
      <c r="B28" s="66" t="s">
        <v>111</v>
      </c>
      <c r="C28" s="66" t="n">
        <v>24</v>
      </c>
    </row>
    <row outlineLevel="0" r="29">
      <c r="A29" s="66" t="n">
        <v>25</v>
      </c>
      <c r="B29" s="66" t="s">
        <v>110</v>
      </c>
      <c r="C29" s="66" t="n">
        <v>25</v>
      </c>
    </row>
    <row outlineLevel="0" r="30">
      <c r="A30" s="66" t="n">
        <v>26</v>
      </c>
      <c r="B30" s="66" t="s">
        <v>58</v>
      </c>
      <c r="C30" s="66" t="n">
        <v>26</v>
      </c>
    </row>
    <row outlineLevel="0" r="31">
      <c r="A31" s="66" t="n">
        <v>27</v>
      </c>
      <c r="B31" s="66" t="s">
        <v>63</v>
      </c>
      <c r="C31" s="66" t="n">
        <v>27</v>
      </c>
    </row>
    <row outlineLevel="0" r="32">
      <c r="A32" s="66" t="n">
        <v>28</v>
      </c>
      <c r="B32" s="66" t="s">
        <v>66</v>
      </c>
      <c r="C32" s="66" t="n">
        <v>28</v>
      </c>
    </row>
    <row outlineLevel="0" r="33">
      <c r="A33" s="66" t="n">
        <v>29</v>
      </c>
      <c r="B33" s="66" t="s">
        <v>71</v>
      </c>
      <c r="C33" s="66" t="n">
        <v>29</v>
      </c>
    </row>
    <row outlineLevel="0" r="34">
      <c r="A34" s="66" t="n">
        <v>30</v>
      </c>
      <c r="B34" s="66" t="s">
        <v>75</v>
      </c>
      <c r="C34" s="66" t="n">
        <v>30</v>
      </c>
    </row>
    <row outlineLevel="0" r="35">
      <c r="A35" s="66" t="n">
        <v>31</v>
      </c>
      <c r="B35" s="66" t="s">
        <v>78</v>
      </c>
      <c r="C35" s="66" t="n">
        <v>31</v>
      </c>
    </row>
    <row outlineLevel="0" r="36">
      <c r="A36" s="66" t="n">
        <v>32</v>
      </c>
      <c r="B36" s="66" t="s">
        <v>83</v>
      </c>
      <c r="C36" s="66" t="n">
        <v>32</v>
      </c>
    </row>
    <row outlineLevel="0" r="37">
      <c r="A37" s="66" t="n">
        <v>33</v>
      </c>
      <c r="B37" s="66" t="s">
        <v>61</v>
      </c>
      <c r="C37" s="66" t="n">
        <v>33</v>
      </c>
    </row>
    <row outlineLevel="0" r="38">
      <c r="A38" s="66" t="n">
        <v>34</v>
      </c>
      <c r="B38" s="66" t="s">
        <v>65</v>
      </c>
      <c r="C38" s="66" t="n">
        <v>34</v>
      </c>
    </row>
    <row outlineLevel="0" r="39">
      <c r="A39" s="66" t="n">
        <v>35</v>
      </c>
      <c r="B39" s="66" t="s">
        <v>68</v>
      </c>
      <c r="C39" s="66" t="n">
        <v>35</v>
      </c>
    </row>
    <row outlineLevel="0" r="40">
      <c r="A40" s="66" t="n">
        <v>36</v>
      </c>
      <c r="B40" s="66" t="s">
        <v>72</v>
      </c>
      <c r="C40" s="66" t="n">
        <v>36</v>
      </c>
    </row>
    <row outlineLevel="0" r="41">
      <c r="A41" s="66" t="n">
        <v>37</v>
      </c>
      <c r="B41" s="66" t="s">
        <v>76</v>
      </c>
      <c r="C41" s="66" t="n">
        <v>37</v>
      </c>
    </row>
    <row outlineLevel="0" r="42">
      <c r="A42" s="66" t="n">
        <v>38</v>
      </c>
      <c r="B42" s="66" t="s">
        <v>81</v>
      </c>
      <c r="C42" s="66" t="n">
        <v>38</v>
      </c>
    </row>
    <row outlineLevel="0" r="43">
      <c r="A43" s="66" t="n">
        <v>39</v>
      </c>
      <c r="B43" s="66" t="s">
        <v>85</v>
      </c>
      <c r="C43" s="66" t="n">
        <v>39</v>
      </c>
    </row>
    <row outlineLevel="0" r="44">
      <c r="A44" s="66" t="n">
        <v>40</v>
      </c>
      <c r="B44" s="66" t="s">
        <v>88</v>
      </c>
      <c r="C44" s="66" t="n">
        <v>40</v>
      </c>
    </row>
    <row outlineLevel="0" r="45">
      <c r="A45" s="66" t="n">
        <v>41</v>
      </c>
      <c r="B45" s="66" t="s">
        <v>60</v>
      </c>
      <c r="C45" s="66" t="n">
        <v>41</v>
      </c>
    </row>
    <row outlineLevel="0" r="46">
      <c r="A46" s="66" t="n">
        <v>42</v>
      </c>
      <c r="B46" s="66" t="s">
        <v>64</v>
      </c>
      <c r="C46" s="66" t="n">
        <v>42</v>
      </c>
    </row>
    <row outlineLevel="0" r="47">
      <c r="A47" s="66" t="n">
        <v>43</v>
      </c>
      <c r="B47" s="66" t="s">
        <v>69</v>
      </c>
      <c r="C47" s="66" t="n">
        <v>43</v>
      </c>
    </row>
    <row outlineLevel="0" r="48">
      <c r="A48" s="66" t="n">
        <v>44</v>
      </c>
      <c r="B48" s="66" t="s">
        <v>73</v>
      </c>
      <c r="C48" s="66" t="n">
        <v>44</v>
      </c>
    </row>
    <row outlineLevel="0" r="49">
      <c r="A49" s="66" t="n">
        <v>45</v>
      </c>
      <c r="B49" s="66" t="s">
        <v>77</v>
      </c>
      <c r="C49" s="66" t="n">
        <v>45</v>
      </c>
    </row>
    <row outlineLevel="0" r="50">
      <c r="A50" s="66" t="n">
        <v>46</v>
      </c>
      <c r="B50" s="66" t="s">
        <v>80</v>
      </c>
      <c r="C50" s="66" t="n">
        <v>46</v>
      </c>
    </row>
    <row outlineLevel="0" r="51">
      <c r="A51" s="66" t="n">
        <v>47</v>
      </c>
      <c r="B51" s="66" t="s">
        <v>84</v>
      </c>
      <c r="C51" s="66" t="n">
        <v>47</v>
      </c>
    </row>
    <row outlineLevel="0" r="52">
      <c r="A52" s="66" t="n">
        <v>48</v>
      </c>
      <c r="B52" s="66" t="s">
        <v>89</v>
      </c>
      <c r="C52" s="66" t="n">
        <v>48</v>
      </c>
    </row>
    <row outlineLevel="0" r="53">
      <c r="A53" s="66" t="n">
        <v>49</v>
      </c>
      <c r="B53" s="66" t="s">
        <v>92</v>
      </c>
      <c r="C53" s="66" t="n">
        <v>49</v>
      </c>
    </row>
    <row outlineLevel="0" r="54">
      <c r="A54" s="66" t="n">
        <v>50</v>
      </c>
      <c r="B54" s="66" t="s">
        <v>96</v>
      </c>
      <c r="C54" s="66" t="n">
        <v>50</v>
      </c>
    </row>
    <row outlineLevel="0" r="55">
      <c r="A55" s="66" t="n">
        <v>51</v>
      </c>
      <c r="B55" s="66" t="s">
        <v>101</v>
      </c>
      <c r="C55" s="66" t="n">
        <v>51</v>
      </c>
    </row>
    <row outlineLevel="0" r="56">
      <c r="A56" s="66" t="n">
        <v>52</v>
      </c>
      <c r="B56" s="66" t="s">
        <v>98</v>
      </c>
      <c r="C56" s="66" t="n">
        <v>52</v>
      </c>
    </row>
    <row outlineLevel="0" r="57">
      <c r="A57" s="66" t="n">
        <v>53</v>
      </c>
      <c r="B57" s="66" t="s">
        <v>103</v>
      </c>
      <c r="C57" s="66" t="n">
        <v>53</v>
      </c>
    </row>
    <row outlineLevel="0" r="58">
      <c r="A58" s="66" t="n">
        <v>54</v>
      </c>
      <c r="B58" s="66" t="s">
        <v>105</v>
      </c>
      <c r="C58" s="66" t="n">
        <v>54</v>
      </c>
    </row>
    <row outlineLevel="0" r="59">
      <c r="A59" s="66" t="n">
        <v>55</v>
      </c>
      <c r="B59" s="66" t="s">
        <v>107</v>
      </c>
      <c r="C59" s="66" t="n">
        <v>55</v>
      </c>
    </row>
  </sheetData>
  <pageMargins bottom="0.75" footer="0.30000001192092896" header="0.30000001192092896" left="0.70000004768371582" right="0.70000004768371582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2026-06-26T15:37:43Z</dcterms:modified>
</cp:coreProperties>
</file>